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ocs\Census data\BA Census excel data\"/>
    </mc:Choice>
  </mc:AlternateContent>
  <bookViews>
    <workbookView xWindow="0" yWindow="0" windowWidth="9396" windowHeight="7620" tabRatio="583"/>
  </bookViews>
  <sheets>
    <sheet name="1880-2010" sheetId="1" r:id="rId1"/>
  </sheets>
  <definedNames>
    <definedName name="ExternalData_1" localSheetId="0">'1880-2010'!$G$5:$M$40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3" i="1" l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bayareacensus.ca.gov/bayarea50.htm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<sst xmlns="http://schemas.openxmlformats.org/spreadsheetml/2006/main" count="483" uniqueCount="224">
  <si>
    <t>1950 Census</t>
  </si>
  <si>
    <t>1960 Census</t>
  </si>
  <si>
    <t>TOTAL POPULATION</t>
  </si>
  <si>
    <t>In households</t>
  </si>
  <si>
    <t>In group quarters</t>
  </si>
  <si>
    <t>RACE</t>
  </si>
  <si>
    <t>Native white</t>
  </si>
  <si>
    <t>White</t>
  </si>
  <si>
    <t>Foreign-born white</t>
  </si>
  <si>
    <t>Negro</t>
  </si>
  <si>
    <t>Other races</t>
  </si>
  <si>
    <t>Indian</t>
  </si>
  <si>
    <t>Japanese</t>
  </si>
  <si>
    <t>Chinese</t>
  </si>
  <si>
    <t>Filipino</t>
  </si>
  <si>
    <t>PLACE OF BIRTH</t>
  </si>
  <si>
    <t>Native</t>
  </si>
  <si>
    <t>Foreign born</t>
  </si>
  <si>
    <t>SEX</t>
  </si>
  <si>
    <t>Male</t>
  </si>
  <si>
    <t>Female</t>
  </si>
  <si>
    <t>AGE</t>
  </si>
  <si>
    <t>Under 5 years</t>
  </si>
  <si>
    <t>5 to 17 years</t>
  </si>
  <si>
    <t>18 to 64 years</t>
  </si>
  <si>
    <t>65 years and over</t>
  </si>
  <si>
    <t>HOUSEHOLDS</t>
  </si>
  <si>
    <t>HOUSING OCCUPANCY</t>
  </si>
  <si>
    <t>All dwelling units</t>
  </si>
  <si>
    <t>All housing units</t>
  </si>
  <si>
    <t>YEARS OF SCHOOL COMPLETED</t>
  </si>
  <si>
    <t>Population 25 years and over</t>
  </si>
  <si>
    <t>High school 4 years</t>
  </si>
  <si>
    <t>College 4 years or more</t>
  </si>
  <si>
    <t>MEANS OF TRANSPORTATION TO WORK</t>
  </si>
  <si>
    <t>Other means</t>
  </si>
  <si>
    <t>Worked at home</t>
  </si>
  <si>
    <t>MAJOR OCCUPATION GROUP</t>
  </si>
  <si>
    <t>OCCUPATION</t>
  </si>
  <si>
    <t>Employed</t>
  </si>
  <si>
    <t>Professional, technical, and kindred</t>
  </si>
  <si>
    <t>Farmers and farm managers</t>
  </si>
  <si>
    <t>Managers, officials, and propr's exc. farm</t>
  </si>
  <si>
    <t>Clerical and kindred</t>
  </si>
  <si>
    <t>Sales</t>
  </si>
  <si>
    <t>Craftsmen, foremen, and kindred</t>
  </si>
  <si>
    <t>Operatives and kindred</t>
  </si>
  <si>
    <t>Private household workers</t>
  </si>
  <si>
    <t>Service workers, except private household</t>
  </si>
  <si>
    <t>Farm laborers</t>
  </si>
  <si>
    <t>Occupation not reported</t>
  </si>
  <si>
    <t>CLASS OF WORKER</t>
  </si>
  <si>
    <t xml:space="preserve">     Japanese</t>
  </si>
  <si>
    <t xml:space="preserve">     Chinese</t>
  </si>
  <si>
    <t xml:space="preserve">     Occupied dwelling units</t>
  </si>
  <si>
    <t xml:space="preserve">          Owner occupied</t>
  </si>
  <si>
    <t xml:space="preserve">          Renter occupied</t>
  </si>
  <si>
    <t xml:space="preserve">     Vacant</t>
  </si>
  <si>
    <t xml:space="preserve">     All occupied units</t>
  </si>
  <si>
    <t>1970 Census</t>
  </si>
  <si>
    <t>1980 Census</t>
  </si>
  <si>
    <t>1990 Census</t>
  </si>
  <si>
    <t>Black</t>
  </si>
  <si>
    <t>American Indian, Eskimo, and Aleut</t>
  </si>
  <si>
    <t>Asian and Pacific Islander</t>
  </si>
  <si>
    <t>Asian or Pacific Islander</t>
  </si>
  <si>
    <t>Asian</t>
  </si>
  <si>
    <t>All other</t>
  </si>
  <si>
    <t>Race, n.e.c.</t>
  </si>
  <si>
    <t>Other Race</t>
  </si>
  <si>
    <t>SPANISH ORIGIN</t>
  </si>
  <si>
    <t>TOTAL HISPANIC</t>
  </si>
  <si>
    <t>5 to 19 years</t>
  </si>
  <si>
    <t>20 to 64 years</t>
  </si>
  <si>
    <t>Median age</t>
  </si>
  <si>
    <t>X</t>
  </si>
  <si>
    <t>Head of household</t>
  </si>
  <si>
    <t>Total households</t>
  </si>
  <si>
    <t>Households</t>
  </si>
  <si>
    <t>Persons per household</t>
  </si>
  <si>
    <t>Persons per family</t>
  </si>
  <si>
    <t>INCOME AND POVERTY IN 1979</t>
  </si>
  <si>
    <t>INCOME AND POVERTY IN 1989</t>
  </si>
  <si>
    <t>Median household income</t>
  </si>
  <si>
    <t>Median family income</t>
  </si>
  <si>
    <t>Per capita income</t>
  </si>
  <si>
    <t>Below poverty level</t>
  </si>
  <si>
    <t>COMMUTING TO WORK</t>
  </si>
  <si>
    <t>Mean travel time to work (minutes)</t>
  </si>
  <si>
    <t>Mean minutes traveled to work</t>
  </si>
  <si>
    <t>Workers 16 years and over</t>
  </si>
  <si>
    <t>Private vehicle</t>
  </si>
  <si>
    <t>Car, truck, or van</t>
  </si>
  <si>
    <t>Public transportation</t>
  </si>
  <si>
    <t>Motorcycle</t>
  </si>
  <si>
    <t>Bicycle</t>
  </si>
  <si>
    <t>Walked only</t>
  </si>
  <si>
    <t>Walked</t>
  </si>
  <si>
    <t>Working at home</t>
  </si>
  <si>
    <t xml:space="preserve">     Eskimo</t>
  </si>
  <si>
    <t xml:space="preserve">     Aleut</t>
  </si>
  <si>
    <t xml:space="preserve">     Filipino</t>
  </si>
  <si>
    <t xml:space="preserve">     Korean</t>
  </si>
  <si>
    <t xml:space="preserve">     Asian Indian</t>
  </si>
  <si>
    <t xml:space="preserve">     Asian</t>
  </si>
  <si>
    <t xml:space="preserve">     Vietnamese</t>
  </si>
  <si>
    <t xml:space="preserve">     Cambodian</t>
  </si>
  <si>
    <t xml:space="preserve">     Hmong</t>
  </si>
  <si>
    <t xml:space="preserve">     Laotian</t>
  </si>
  <si>
    <t xml:space="preserve">     Thai</t>
  </si>
  <si>
    <t xml:space="preserve">     Other Asian</t>
  </si>
  <si>
    <t xml:space="preserve">     Pacific Islander</t>
  </si>
  <si>
    <t xml:space="preserve">     Polynesian</t>
  </si>
  <si>
    <t xml:space="preserve">     Hawaiian</t>
  </si>
  <si>
    <t xml:space="preserve">     Samoan</t>
  </si>
  <si>
    <t xml:space="preserve">     Other Polynesian</t>
  </si>
  <si>
    <t xml:space="preserve">     Tongan</t>
  </si>
  <si>
    <t xml:space="preserve">     Guamanian</t>
  </si>
  <si>
    <t xml:space="preserve">     Micronesian -- Guamanian</t>
  </si>
  <si>
    <t xml:space="preserve">     Micronesian -- Other</t>
  </si>
  <si>
    <t xml:space="preserve">     Melanesian</t>
  </si>
  <si>
    <t xml:space="preserve">     Pacific Islander Not 
     Specified</t>
  </si>
  <si>
    <t xml:space="preserve">     Other Asian and Pacific 
     Islander</t>
  </si>
  <si>
    <t xml:space="preserve">     Families</t>
  </si>
  <si>
    <t xml:space="preserve">          With own children under 
          18 years</t>
  </si>
  <si>
    <t xml:space="preserve">     Total families</t>
  </si>
  <si>
    <t xml:space="preserve">     Drive alone car</t>
  </si>
  <si>
    <t xml:space="preserve">     Drive alone truck or van</t>
  </si>
  <si>
    <t xml:space="preserve">     Drove alone</t>
  </si>
  <si>
    <t xml:space="preserve">     Carpooled</t>
  </si>
  <si>
    <t xml:space="preserve">     Carpool car</t>
  </si>
  <si>
    <t xml:space="preserve">     Carpool truck or van</t>
  </si>
  <si>
    <t xml:space="preserve">     Railroad</t>
  </si>
  <si>
    <t xml:space="preserve">     Bus or trolley bus</t>
  </si>
  <si>
    <t xml:space="preserve">     Streetcar or trolley car</t>
  </si>
  <si>
    <t xml:space="preserve">     Subway or elevated</t>
  </si>
  <si>
    <t xml:space="preserve">     Taxicab</t>
  </si>
  <si>
    <t xml:space="preserve">     Ferryboat</t>
  </si>
  <si>
    <t>Census 2000</t>
  </si>
  <si>
    <t>Census 2010</t>
  </si>
  <si>
    <t>Black or African American</t>
  </si>
  <si>
    <t>Some other race</t>
  </si>
  <si>
    <t>Two or more races</t>
  </si>
  <si>
    <t>HISPANIC OR LATINO AND RACE</t>
  </si>
  <si>
    <t>Hispanic or Latino (of any race)</t>
  </si>
  <si>
    <t>Not Hispanic or Latino</t>
  </si>
  <si>
    <t>Average household size</t>
  </si>
  <si>
    <t>Average family size</t>
  </si>
  <si>
    <t>Total housing units</t>
  </si>
  <si>
    <t>Median gross rent (dollars)</t>
  </si>
  <si>
    <t>PLACE OF BIRTH BY CITIZENSHIP STATUS</t>
  </si>
  <si>
    <t>INCOME AND POVERTY IN 1999</t>
  </si>
  <si>
    <t>Median family income (dollars)</t>
  </si>
  <si>
    <t>Per capita income (dollars)</t>
  </si>
  <si>
    <t>Individuals in poverty</t>
  </si>
  <si>
    <t>EDUCATIONAL ATTAINMENT</t>
  </si>
  <si>
    <t>Population 25 and over</t>
  </si>
  <si>
    <t>High school graduate</t>
  </si>
  <si>
    <t>Bachelor's degree</t>
  </si>
  <si>
    <t>Graduate or professional degree</t>
  </si>
  <si>
    <t>MEANS OF TRANSPORTATION TO WORK FOR WORKERS 16 YEARS AND OVER</t>
  </si>
  <si>
    <t>Total</t>
  </si>
  <si>
    <t>Car, truck, or van:</t>
  </si>
  <si>
    <t>LABOR AND EMPLOYMENT BY OCCUPATION</t>
  </si>
  <si>
    <t>Service</t>
  </si>
  <si>
    <t>Sales and office</t>
  </si>
  <si>
    <t>Farming, fishing &amp; forestry</t>
  </si>
  <si>
    <t>Self-employed workers</t>
  </si>
  <si>
    <t xml:space="preserve">     White</t>
  </si>
  <si>
    <t xml:space="preserve">     Black or African American</t>
  </si>
  <si>
    <t xml:space="preserve">     Some other race</t>
  </si>
  <si>
    <t xml:space="preserve">     Two or more races</t>
  </si>
  <si>
    <t xml:space="preserve">     Family households</t>
  </si>
  <si>
    <t xml:space="preserve">     Occupied housing units</t>
  </si>
  <si>
    <t xml:space="preserve">     Vacant housing units</t>
  </si>
  <si>
    <t xml:space="preserve">     1 unit, detached housing</t>
  </si>
  <si>
    <t xml:space="preserve">     Naturalized citizen</t>
  </si>
  <si>
    <t xml:space="preserve">     Not a citizen</t>
  </si>
  <si>
    <t>1940 Census</t>
  </si>
  <si>
    <t>1930 Census</t>
  </si>
  <si>
    <t>1920 Census</t>
  </si>
  <si>
    <t>1910 Census</t>
  </si>
  <si>
    <t>1900 Census</t>
  </si>
  <si>
    <t>1890 Census</t>
  </si>
  <si>
    <t>1880 Census</t>
  </si>
  <si>
    <t>PERSONS OF SPANISH 
ORIGIN OR DESCENT</t>
  </si>
  <si>
    <t>Craftsmen, foremen, and 
kindred</t>
  </si>
  <si>
    <t>Professional, technical, and 
kindred</t>
  </si>
  <si>
    <t>Farm laborers and farm 
foremen</t>
  </si>
  <si>
    <t>Mean travel time to work 
(minutes)</t>
  </si>
  <si>
    <t>Native Hawaiian and Other 
Pacific Islander</t>
  </si>
  <si>
    <t xml:space="preserve">          Families with children 
          under 18</t>
  </si>
  <si>
    <t>Median household income 
(dollars)</t>
  </si>
  <si>
    <t>Employed civilian population 
16 years and over</t>
  </si>
  <si>
    <t>Taxicab</t>
  </si>
  <si>
    <t>Data for the:</t>
  </si>
  <si>
    <t>Median gross rent dollars</t>
  </si>
  <si>
    <t>INCOME IN 1949</t>
  </si>
  <si>
    <t>Families median income dollars</t>
  </si>
  <si>
    <t>Median value dollars</t>
  </si>
  <si>
    <t>INCOME IN 1959</t>
  </si>
  <si>
    <t>INCOME AND POVERTY IN 1969</t>
  </si>
  <si>
    <t>Income of persons</t>
  </si>
  <si>
    <t>Less than poverty level</t>
  </si>
  <si>
    <t>Managers, officials, and propr's 
exc. farm</t>
  </si>
  <si>
    <t>Service workers, except private 
household</t>
  </si>
  <si>
    <t>Management, professional and 
related</t>
  </si>
  <si>
    <t>Construction, extraction, and 
maintenance</t>
  </si>
  <si>
    <t>Production, transportation, and 
material moving</t>
  </si>
  <si>
    <t>Median value of 1-unit structures 
dollars</t>
  </si>
  <si>
    <t>Income of families and unrelated 
individuals</t>
  </si>
  <si>
    <t xml:space="preserve">          Owner-occupied housing 
           units</t>
  </si>
  <si>
    <t xml:space="preserve">          Renter-occupied housing 
          units</t>
  </si>
  <si>
    <t xml:space="preserve">          Owner-occupied housing 
          units</t>
  </si>
  <si>
    <t>American Indian, Eskimo, or 
Aleut</t>
  </si>
  <si>
    <t>American Indian and Alaska 
Native</t>
  </si>
  <si>
    <t xml:space="preserve">     Native Hawaiian and Other 
     Pacific Islander</t>
  </si>
  <si>
    <t xml:space="preserve">     American Indian and Alaska 
     Native</t>
  </si>
  <si>
    <t>Laborers, except farm and 
mine</t>
  </si>
  <si>
    <t>Median value owner occupied 
unit (dollars)</t>
  </si>
  <si>
    <t>Town of Los Gatos
Santa Clara County</t>
  </si>
  <si>
    <t>1,000,000+</t>
  </si>
  <si>
    <t>Included in following category</t>
  </si>
  <si>
    <t>2006-2010 American Community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</si>
</sst>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5" fillId="0" borderId="0" xfId="0" applyFont="1"/>
    <xf numFmtId="10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0"/>
  <sheetViews>
    <sheetView tabSelected="1" zoomScaleNormal="100" workbookViewId="0">
      <pane ySplit="5" topLeftCell="A6" activePane="bottomLeft" state="frozen"/>
      <selection pane="bottomLeft" activeCell="A2" sqref="A2:C2"/>
    </sheetView>
  </sheetViews>
  <sheetFormatPr defaultColWidth="9.109375" defaultRowHeight="15" x14ac:dyDescent="0.25"/>
  <cols>
    <col min="1" max="1" width="26.6640625" style="2" customWidth="1"/>
    <col min="2" max="2" width="10.6640625" style="2" customWidth="1"/>
    <col min="3" max="3" width="4.6640625" style="2" customWidth="1"/>
    <col min="4" max="4" width="26.6640625" style="2" customWidth="1"/>
    <col min="5" max="5" width="10.6640625" style="2" customWidth="1"/>
    <col min="6" max="6" width="6.6640625" style="2" customWidth="1"/>
    <col min="7" max="7" width="31.88671875" style="2" customWidth="1"/>
    <col min="8" max="8" width="12.6640625" style="2" customWidth="1"/>
    <col min="9" max="9" width="10.88671875" style="24" customWidth="1"/>
    <col min="10" max="10" width="6.6640625" style="2" customWidth="1"/>
    <col min="11" max="11" width="31.88671875" style="2" customWidth="1"/>
    <col min="12" max="12" width="12.6640625" style="2" customWidth="1"/>
    <col min="13" max="13" width="10.6640625" style="24" customWidth="1"/>
    <col min="14" max="14" width="6.6640625" style="2" customWidth="1"/>
    <col min="15" max="15" width="31.88671875" style="2" customWidth="1"/>
    <col min="16" max="16" width="12.6640625" style="2" customWidth="1"/>
    <col min="17" max="17" width="10.6640625" style="24" customWidth="1"/>
    <col min="18" max="18" width="6.6640625" style="2" customWidth="1"/>
    <col min="19" max="19" width="31.88671875" style="2" customWidth="1"/>
    <col min="20" max="20" width="12.6640625" style="2" customWidth="1"/>
    <col min="21" max="21" width="10.6640625" style="24" customWidth="1"/>
    <col min="22" max="22" width="6.6640625" style="2" customWidth="1"/>
    <col min="23" max="23" width="31.88671875" style="2" customWidth="1"/>
    <col min="24" max="24" width="12.6640625" style="2" customWidth="1"/>
    <col min="25" max="25" width="10.6640625" style="24" customWidth="1"/>
    <col min="26" max="26" width="6.6640625" style="2" customWidth="1"/>
    <col min="27" max="27" width="31.88671875" style="2" customWidth="1"/>
    <col min="28" max="28" width="12.6640625" style="2" customWidth="1"/>
    <col min="29" max="29" width="10.6640625" style="24" customWidth="1"/>
    <col min="30" max="30" width="6.6640625" style="2" customWidth="1"/>
    <col min="31" max="31" width="31.88671875" style="2" customWidth="1"/>
    <col min="32" max="32" width="12.6640625" style="2" customWidth="1"/>
    <col min="33" max="33" width="10.6640625" style="24" customWidth="1"/>
    <col min="34" max="34" width="6.6640625" style="2" customWidth="1"/>
    <col min="35" max="35" width="31.88671875" style="2" customWidth="1"/>
    <col min="36" max="36" width="12.6640625" style="2" customWidth="1"/>
    <col min="37" max="37" width="10.6640625" style="24" customWidth="1"/>
    <col min="38" max="16384" width="9.109375" style="2"/>
  </cols>
  <sheetData>
    <row r="1" spans="1:37" customFormat="1" ht="15.6" x14ac:dyDescent="0.3">
      <c r="A1" s="2"/>
      <c r="B1" s="2"/>
      <c r="C1" s="2"/>
      <c r="D1" s="2"/>
      <c r="E1" s="2"/>
      <c r="F1" s="2"/>
      <c r="G1" s="2"/>
      <c r="H1" s="2"/>
      <c r="I1" s="24"/>
      <c r="M1" s="25"/>
      <c r="Q1" s="25"/>
      <c r="U1" s="25"/>
      <c r="Y1" s="25"/>
      <c r="AC1" s="25"/>
      <c r="AG1" s="25"/>
      <c r="AK1" s="25"/>
    </row>
    <row r="2" spans="1:37" customFormat="1" ht="41.25" customHeight="1" x14ac:dyDescent="0.3">
      <c r="A2" s="29" t="s">
        <v>220</v>
      </c>
      <c r="B2" s="30"/>
      <c r="C2" s="30"/>
      <c r="D2" s="2"/>
      <c r="E2" s="2"/>
      <c r="F2" s="2"/>
      <c r="G2" s="2"/>
      <c r="H2" s="2"/>
      <c r="I2" s="23"/>
      <c r="M2" s="25"/>
      <c r="Q2" s="25"/>
      <c r="U2" s="25"/>
      <c r="Y2" s="25"/>
      <c r="AC2" s="25"/>
      <c r="AG2" s="25"/>
      <c r="AK2" s="25"/>
    </row>
    <row r="3" spans="1:37" x14ac:dyDescent="0.25">
      <c r="A3" s="1"/>
    </row>
    <row r="4" spans="1:37" s="3" customFormat="1" ht="13.8" x14ac:dyDescent="0.25">
      <c r="A4" s="7" t="s">
        <v>195</v>
      </c>
      <c r="F4" s="21"/>
      <c r="I4" s="23"/>
      <c r="M4" s="23"/>
      <c r="Q4" s="23"/>
      <c r="U4" s="23"/>
      <c r="Y4" s="23"/>
      <c r="AC4" s="23"/>
      <c r="AG4" s="23"/>
      <c r="AK4" s="23"/>
    </row>
    <row r="5" spans="1:37" s="3" customFormat="1" ht="13.8" x14ac:dyDescent="0.25">
      <c r="F5" s="21"/>
      <c r="G5" s="4" t="s">
        <v>0</v>
      </c>
      <c r="I5" s="23"/>
      <c r="K5" s="4" t="s">
        <v>1</v>
      </c>
      <c r="M5" s="23"/>
      <c r="O5" s="4" t="s">
        <v>59</v>
      </c>
      <c r="Q5" s="23"/>
      <c r="S5" s="4" t="s">
        <v>60</v>
      </c>
      <c r="U5" s="23"/>
      <c r="W5" s="4" t="s">
        <v>61</v>
      </c>
      <c r="Y5" s="23"/>
      <c r="AA5" s="4" t="s">
        <v>138</v>
      </c>
      <c r="AC5" s="23"/>
      <c r="AE5" s="4" t="s">
        <v>139</v>
      </c>
      <c r="AG5" s="23"/>
      <c r="AI5" s="4" t="s">
        <v>223</v>
      </c>
      <c r="AJ5" s="4"/>
      <c r="AK5" s="23"/>
    </row>
    <row r="6" spans="1:37" s="3" customFormat="1" ht="13.8" x14ac:dyDescent="0.25">
      <c r="A6" s="4" t="s">
        <v>184</v>
      </c>
      <c r="B6" s="6"/>
      <c r="C6" s="6"/>
      <c r="D6" s="4" t="s">
        <v>182</v>
      </c>
      <c r="F6" s="21"/>
      <c r="I6" s="23"/>
      <c r="M6" s="23"/>
      <c r="Q6" s="23"/>
      <c r="U6" s="23"/>
      <c r="Y6" s="23"/>
      <c r="AC6" s="23"/>
      <c r="AG6" s="23"/>
      <c r="AK6" s="23"/>
    </row>
    <row r="7" spans="1:37" s="3" customFormat="1" ht="13.8" x14ac:dyDescent="0.25">
      <c r="A7" s="3" t="s">
        <v>2</v>
      </c>
      <c r="B7" s="13">
        <v>555</v>
      </c>
      <c r="C7" s="6"/>
      <c r="D7" s="3" t="s">
        <v>2</v>
      </c>
      <c r="E7" s="17">
        <v>1915</v>
      </c>
      <c r="F7" s="22"/>
      <c r="G7" s="3" t="s">
        <v>2</v>
      </c>
      <c r="H7" s="22">
        <v>4907</v>
      </c>
      <c r="I7" s="23">
        <v>1</v>
      </c>
      <c r="K7" s="3" t="s">
        <v>2</v>
      </c>
      <c r="L7" s="22">
        <v>9036</v>
      </c>
      <c r="M7" s="23">
        <v>1</v>
      </c>
      <c r="O7" s="3" t="s">
        <v>2</v>
      </c>
      <c r="P7" s="22">
        <v>23735</v>
      </c>
      <c r="Q7" s="23">
        <v>1</v>
      </c>
      <c r="S7" s="3" t="s">
        <v>2</v>
      </c>
      <c r="T7" s="22">
        <v>26906</v>
      </c>
      <c r="U7" s="23">
        <v>1</v>
      </c>
      <c r="W7" s="3" t="s">
        <v>2</v>
      </c>
      <c r="X7" s="22">
        <v>27357</v>
      </c>
      <c r="Y7" s="23">
        <v>1</v>
      </c>
      <c r="AA7" s="3" t="s">
        <v>2</v>
      </c>
      <c r="AB7" s="22">
        <v>28592</v>
      </c>
      <c r="AC7" s="23">
        <v>1</v>
      </c>
      <c r="AE7" s="3" t="s">
        <v>2</v>
      </c>
      <c r="AF7" s="22">
        <v>29413</v>
      </c>
      <c r="AG7" s="23">
        <v>1</v>
      </c>
      <c r="AH7" s="8"/>
      <c r="AI7" s="3" t="s">
        <v>2</v>
      </c>
      <c r="AJ7" s="22">
        <v>28878</v>
      </c>
      <c r="AK7" s="23">
        <v>1</v>
      </c>
    </row>
    <row r="8" spans="1:37" s="3" customFormat="1" ht="13.8" x14ac:dyDescent="0.25">
      <c r="F8" s="21"/>
      <c r="H8" s="22"/>
      <c r="I8" s="23"/>
      <c r="K8" s="3" t="s">
        <v>3</v>
      </c>
      <c r="L8" s="22">
        <v>8749</v>
      </c>
      <c r="M8" s="23">
        <v>0.96799999999999997</v>
      </c>
      <c r="P8" s="21"/>
      <c r="Q8" s="23"/>
      <c r="T8" s="21"/>
      <c r="U8" s="23"/>
      <c r="X8" s="21"/>
      <c r="Y8" s="23"/>
      <c r="AA8" s="3" t="s">
        <v>3</v>
      </c>
      <c r="AB8" s="22">
        <v>27890</v>
      </c>
      <c r="AC8" s="23">
        <v>0.97499999999999998</v>
      </c>
      <c r="AE8" s="3" t="s">
        <v>3</v>
      </c>
      <c r="AF8" s="22">
        <v>29063</v>
      </c>
      <c r="AG8" s="23">
        <v>0.98799999999999999</v>
      </c>
      <c r="AH8" s="8"/>
      <c r="AK8" s="23"/>
    </row>
    <row r="9" spans="1:37" s="3" customFormat="1" ht="13.8" x14ac:dyDescent="0.25">
      <c r="A9" s="4" t="s">
        <v>183</v>
      </c>
      <c r="D9" s="4" t="s">
        <v>181</v>
      </c>
      <c r="F9" s="21"/>
      <c r="H9" s="21"/>
      <c r="I9" s="23"/>
      <c r="L9" s="22"/>
      <c r="M9" s="23"/>
      <c r="P9" s="21"/>
      <c r="Q9" s="23"/>
      <c r="T9" s="21"/>
      <c r="U9" s="23"/>
      <c r="X9" s="21"/>
      <c r="Y9" s="23"/>
      <c r="AA9" s="3" t="s">
        <v>4</v>
      </c>
      <c r="AB9" s="21">
        <v>702</v>
      </c>
      <c r="AC9" s="23">
        <v>2.5000000000000001E-2</v>
      </c>
      <c r="AE9" s="3" t="s">
        <v>4</v>
      </c>
      <c r="AF9" s="21">
        <v>350</v>
      </c>
      <c r="AG9" s="23">
        <v>1.2E-2</v>
      </c>
      <c r="AH9" s="8"/>
      <c r="AK9" s="23"/>
    </row>
    <row r="10" spans="1:37" s="3" customFormat="1" ht="14.4" x14ac:dyDescent="0.3">
      <c r="A10" s="3" t="s">
        <v>2</v>
      </c>
      <c r="B10" s="14">
        <v>1652</v>
      </c>
      <c r="C10" s="6"/>
      <c r="D10" s="3" t="s">
        <v>2</v>
      </c>
      <c r="E10" s="18">
        <v>2232</v>
      </c>
      <c r="F10" s="22"/>
      <c r="H10" s="21"/>
      <c r="I10" s="23"/>
      <c r="L10" s="21"/>
      <c r="M10" s="23"/>
      <c r="Q10" s="23"/>
      <c r="U10" s="23"/>
      <c r="Y10" s="23"/>
      <c r="AB10"/>
      <c r="AC10" s="25"/>
      <c r="AF10"/>
      <c r="AG10" s="25"/>
      <c r="AK10" s="23"/>
    </row>
    <row r="11" spans="1:37" s="3" customFormat="1" ht="14.4" x14ac:dyDescent="0.3">
      <c r="F11" s="21"/>
      <c r="G11" s="3" t="s">
        <v>5</v>
      </c>
      <c r="H11" s="21"/>
      <c r="I11" s="23"/>
      <c r="K11" s="3" t="s">
        <v>5</v>
      </c>
      <c r="L11" s="21"/>
      <c r="M11" s="23"/>
      <c r="O11" s="3" t="s">
        <v>5</v>
      </c>
      <c r="Q11" s="23"/>
      <c r="S11" s="3" t="s">
        <v>5</v>
      </c>
      <c r="U11" s="23"/>
      <c r="W11" s="3" t="s">
        <v>5</v>
      </c>
      <c r="Y11" s="23"/>
      <c r="AA11" s="3" t="s">
        <v>5</v>
      </c>
      <c r="AB11"/>
      <c r="AC11" s="25"/>
      <c r="AE11" s="3" t="s">
        <v>5</v>
      </c>
      <c r="AF11"/>
      <c r="AG11" s="25"/>
      <c r="AK11" s="23"/>
    </row>
    <row r="12" spans="1:37" s="3" customFormat="1" ht="13.8" x14ac:dyDescent="0.25">
      <c r="A12" s="27"/>
      <c r="D12" s="4" t="s">
        <v>180</v>
      </c>
      <c r="F12" s="21"/>
      <c r="G12" s="3" t="s">
        <v>6</v>
      </c>
      <c r="H12" s="22">
        <v>4254</v>
      </c>
      <c r="I12" s="23">
        <v>0.86699999999999999</v>
      </c>
      <c r="K12" s="3" t="s">
        <v>7</v>
      </c>
      <c r="L12" s="22">
        <v>8961</v>
      </c>
      <c r="M12" s="23">
        <v>0.99199999999999999</v>
      </c>
      <c r="O12" s="3" t="s">
        <v>7</v>
      </c>
      <c r="P12" s="22">
        <v>23340</v>
      </c>
      <c r="Q12" s="23">
        <v>0.98299999999999998</v>
      </c>
      <c r="S12" s="3" t="s">
        <v>7</v>
      </c>
      <c r="T12" s="22">
        <v>25793</v>
      </c>
      <c r="U12" s="23">
        <v>0.95899999999999996</v>
      </c>
      <c r="W12" s="3" t="s">
        <v>7</v>
      </c>
      <c r="X12" s="22">
        <v>25467</v>
      </c>
      <c r="Y12" s="23">
        <v>0.93100000000000005</v>
      </c>
      <c r="AA12" s="3" t="s">
        <v>7</v>
      </c>
      <c r="AB12" s="22">
        <v>24784</v>
      </c>
      <c r="AC12" s="23">
        <v>0.86699999999999999</v>
      </c>
      <c r="AE12" s="3" t="s">
        <v>7</v>
      </c>
      <c r="AF12" s="22">
        <v>24060</v>
      </c>
      <c r="AG12" s="23">
        <v>0.81799999999999995</v>
      </c>
      <c r="AH12" s="8"/>
      <c r="AK12" s="23"/>
    </row>
    <row r="13" spans="1:37" s="3" customFormat="1" ht="13.8" x14ac:dyDescent="0.25">
      <c r="A13" s="27"/>
      <c r="B13" s="15"/>
      <c r="C13" s="6"/>
      <c r="D13" s="3" t="s">
        <v>2</v>
      </c>
      <c r="E13" s="19">
        <v>2317</v>
      </c>
      <c r="F13" s="22"/>
      <c r="G13" s="3" t="s">
        <v>8</v>
      </c>
      <c r="H13" s="21">
        <v>619</v>
      </c>
      <c r="I13" s="23">
        <v>0.126</v>
      </c>
      <c r="L13" s="21"/>
      <c r="M13" s="23"/>
      <c r="Q13" s="23"/>
      <c r="U13" s="23"/>
      <c r="Y13" s="23"/>
      <c r="AC13" s="23"/>
      <c r="AG13" s="23"/>
      <c r="AK13" s="23"/>
    </row>
    <row r="14" spans="1:37" s="3" customFormat="1" ht="13.8" x14ac:dyDescent="0.25">
      <c r="A14" s="27"/>
      <c r="F14" s="21"/>
      <c r="G14" s="3" t="s">
        <v>9</v>
      </c>
      <c r="H14" s="21">
        <v>9</v>
      </c>
      <c r="I14" s="23">
        <v>2E-3</v>
      </c>
      <c r="K14" s="3" t="s">
        <v>9</v>
      </c>
      <c r="L14" s="21">
        <v>6</v>
      </c>
      <c r="M14" s="23">
        <v>1E-3</v>
      </c>
      <c r="O14" s="3" t="s">
        <v>9</v>
      </c>
      <c r="P14" s="21">
        <v>38</v>
      </c>
      <c r="Q14" s="23">
        <v>2E-3</v>
      </c>
      <c r="S14" s="3" t="s">
        <v>62</v>
      </c>
      <c r="T14" s="21">
        <v>108</v>
      </c>
      <c r="U14" s="23">
        <v>4.0000000000000001E-3</v>
      </c>
      <c r="W14" s="3" t="s">
        <v>62</v>
      </c>
      <c r="X14" s="21">
        <v>116</v>
      </c>
      <c r="Y14" s="23">
        <v>4.0000000000000001E-3</v>
      </c>
      <c r="AA14" s="3" t="s">
        <v>140</v>
      </c>
      <c r="AB14" s="21">
        <v>226</v>
      </c>
      <c r="AC14" s="23">
        <v>8.0000000000000002E-3</v>
      </c>
      <c r="AE14" s="3" t="s">
        <v>140</v>
      </c>
      <c r="AF14" s="21">
        <v>269</v>
      </c>
      <c r="AG14" s="23">
        <v>8.9999999999999993E-3</v>
      </c>
      <c r="AH14" s="8"/>
      <c r="AK14" s="23"/>
    </row>
    <row r="15" spans="1:37" s="3" customFormat="1" ht="13.8" x14ac:dyDescent="0.25">
      <c r="A15" s="27"/>
      <c r="D15" s="4" t="s">
        <v>179</v>
      </c>
      <c r="F15" s="21"/>
      <c r="G15" s="3" t="s">
        <v>10</v>
      </c>
      <c r="H15" s="21">
        <v>25</v>
      </c>
      <c r="I15" s="23">
        <v>5.0000000000000001E-3</v>
      </c>
      <c r="K15" s="3" t="s">
        <v>10</v>
      </c>
      <c r="L15" s="21">
        <v>69</v>
      </c>
      <c r="M15" s="23">
        <v>8.0000000000000002E-3</v>
      </c>
      <c r="Q15" s="23"/>
      <c r="T15" s="22"/>
      <c r="U15" s="23"/>
      <c r="Y15" s="23"/>
      <c r="AC15" s="23"/>
      <c r="AG15" s="23"/>
      <c r="AH15" s="8"/>
      <c r="AK15" s="23"/>
    </row>
    <row r="16" spans="1:37" s="3" customFormat="1" ht="27.6" x14ac:dyDescent="0.25">
      <c r="A16" s="27"/>
      <c r="B16" s="16"/>
      <c r="C16" s="6"/>
      <c r="D16" s="3" t="s">
        <v>2</v>
      </c>
      <c r="E16" s="20">
        <v>3168</v>
      </c>
      <c r="F16" s="22"/>
      <c r="H16" s="21"/>
      <c r="I16" s="23"/>
      <c r="L16" s="22"/>
      <c r="M16" s="23"/>
      <c r="O16" s="3" t="s">
        <v>11</v>
      </c>
      <c r="P16" s="21">
        <v>52</v>
      </c>
      <c r="Q16" s="23">
        <v>2E-3</v>
      </c>
      <c r="S16" s="5" t="s">
        <v>63</v>
      </c>
      <c r="T16" s="21">
        <v>86</v>
      </c>
      <c r="U16" s="23">
        <v>3.0000000000000001E-3</v>
      </c>
      <c r="W16" s="5" t="s">
        <v>214</v>
      </c>
      <c r="X16" s="21">
        <v>76</v>
      </c>
      <c r="Y16" s="23">
        <v>3.0000000000000001E-3</v>
      </c>
      <c r="AA16" s="5" t="s">
        <v>215</v>
      </c>
      <c r="AB16" s="21">
        <v>87</v>
      </c>
      <c r="AC16" s="23">
        <v>3.0000000000000001E-3</v>
      </c>
      <c r="AE16" s="5" t="s">
        <v>215</v>
      </c>
      <c r="AF16" s="21">
        <v>86</v>
      </c>
      <c r="AG16" s="23">
        <v>3.0000000000000001E-3</v>
      </c>
      <c r="AH16" s="8"/>
      <c r="AK16" s="23"/>
    </row>
    <row r="17" spans="3:37" s="3" customFormat="1" ht="13.8" x14ac:dyDescent="0.25">
      <c r="F17" s="21"/>
      <c r="I17" s="23"/>
      <c r="M17" s="23"/>
      <c r="P17" s="22"/>
      <c r="Q17" s="23"/>
      <c r="S17" s="3" t="s">
        <v>99</v>
      </c>
      <c r="T17" s="21">
        <v>0</v>
      </c>
      <c r="U17" s="23">
        <v>0</v>
      </c>
      <c r="W17" s="3" t="s">
        <v>99</v>
      </c>
      <c r="X17" s="21">
        <v>0</v>
      </c>
      <c r="Y17" s="23">
        <v>0</v>
      </c>
      <c r="AC17" s="23"/>
      <c r="AG17" s="23"/>
      <c r="AH17" s="8"/>
      <c r="AK17" s="23"/>
    </row>
    <row r="18" spans="3:37" s="3" customFormat="1" ht="13.8" x14ac:dyDescent="0.25">
      <c r="D18" s="4" t="s">
        <v>178</v>
      </c>
      <c r="F18" s="21"/>
      <c r="I18" s="23"/>
      <c r="M18" s="23"/>
      <c r="P18" s="21"/>
      <c r="Q18" s="23"/>
      <c r="S18" s="3" t="s">
        <v>100</v>
      </c>
      <c r="T18" s="21">
        <v>0</v>
      </c>
      <c r="U18" s="23">
        <v>0</v>
      </c>
      <c r="W18" s="3" t="s">
        <v>100</v>
      </c>
      <c r="X18" s="21">
        <v>0</v>
      </c>
      <c r="Y18" s="23">
        <v>0</v>
      </c>
      <c r="AC18" s="23"/>
      <c r="AG18" s="23"/>
      <c r="AH18" s="8"/>
      <c r="AK18" s="23"/>
    </row>
    <row r="19" spans="3:37" s="3" customFormat="1" ht="13.8" x14ac:dyDescent="0.25">
      <c r="C19" s="6"/>
      <c r="D19" s="21" t="s">
        <v>2</v>
      </c>
      <c r="E19" s="6">
        <v>3597</v>
      </c>
      <c r="F19" s="22"/>
      <c r="I19" s="23"/>
      <c r="M19" s="23"/>
      <c r="P19" s="21"/>
      <c r="Q19" s="23"/>
      <c r="S19" s="3" t="s">
        <v>64</v>
      </c>
      <c r="T19" s="21">
        <v>638</v>
      </c>
      <c r="U19" s="23">
        <v>2.4E-2</v>
      </c>
      <c r="W19" s="3" t="s">
        <v>65</v>
      </c>
      <c r="X19" s="22">
        <v>1386</v>
      </c>
      <c r="Y19" s="23">
        <v>5.0999999999999997E-2</v>
      </c>
      <c r="AC19" s="23"/>
      <c r="AG19" s="23"/>
      <c r="AH19" s="8"/>
      <c r="AK19" s="23"/>
    </row>
    <row r="20" spans="3:37" s="3" customFormat="1" ht="14.4" x14ac:dyDescent="0.3">
      <c r="F20" s="21"/>
      <c r="I20" s="23"/>
      <c r="M20" s="23"/>
      <c r="P20" s="21"/>
      <c r="Q20" s="23"/>
      <c r="T20"/>
      <c r="U20" s="25"/>
      <c r="W20" s="3" t="s">
        <v>104</v>
      </c>
      <c r="X20" s="22">
        <v>1360</v>
      </c>
      <c r="Y20" s="23">
        <v>0.05</v>
      </c>
      <c r="AA20" s="3" t="s">
        <v>66</v>
      </c>
      <c r="AB20" s="22">
        <v>2173</v>
      </c>
      <c r="AC20" s="23">
        <v>7.5999999999999998E-2</v>
      </c>
      <c r="AE20" s="3" t="s">
        <v>66</v>
      </c>
      <c r="AF20" s="22">
        <v>3203</v>
      </c>
      <c r="AG20" s="23">
        <v>0.109</v>
      </c>
      <c r="AK20" s="23"/>
    </row>
    <row r="21" spans="3:37" s="3" customFormat="1" ht="13.8" x14ac:dyDescent="0.25">
      <c r="F21" s="21"/>
      <c r="H21" s="22"/>
      <c r="I21" s="23"/>
      <c r="L21" s="22"/>
      <c r="M21" s="23"/>
      <c r="O21" s="3" t="s">
        <v>12</v>
      </c>
      <c r="P21" s="21">
        <v>123</v>
      </c>
      <c r="Q21" s="23">
        <v>5.0000000000000001E-3</v>
      </c>
      <c r="S21" s="3" t="s">
        <v>52</v>
      </c>
      <c r="T21" s="21">
        <v>221</v>
      </c>
      <c r="U21" s="23">
        <v>8.0000000000000002E-3</v>
      </c>
      <c r="W21" s="3" t="s">
        <v>52</v>
      </c>
      <c r="X21" s="21">
        <v>235</v>
      </c>
      <c r="Y21" s="23">
        <v>8.9999999999999993E-3</v>
      </c>
      <c r="AC21" s="23"/>
      <c r="AG21" s="23"/>
      <c r="AK21" s="23"/>
    </row>
    <row r="22" spans="3:37" s="3" customFormat="1" ht="13.8" x14ac:dyDescent="0.25">
      <c r="C22" s="6"/>
      <c r="D22" s="6"/>
      <c r="E22" s="6"/>
      <c r="F22" s="22"/>
      <c r="H22" s="22"/>
      <c r="I22" s="23"/>
      <c r="L22" s="22"/>
      <c r="M22" s="23"/>
      <c r="O22" s="3" t="s">
        <v>13</v>
      </c>
      <c r="P22" s="21">
        <v>89</v>
      </c>
      <c r="Q22" s="23">
        <v>4.0000000000000001E-3</v>
      </c>
      <c r="S22" s="3" t="s">
        <v>53</v>
      </c>
      <c r="T22" s="21">
        <v>214</v>
      </c>
      <c r="U22" s="23">
        <v>8.0000000000000002E-3</v>
      </c>
      <c r="W22" s="3" t="s">
        <v>53</v>
      </c>
      <c r="X22" s="21">
        <v>401</v>
      </c>
      <c r="Y22" s="23">
        <v>1.4999999999999999E-2</v>
      </c>
      <c r="AC22" s="23"/>
      <c r="AG22" s="23"/>
      <c r="AH22" s="8"/>
      <c r="AK22" s="23"/>
    </row>
    <row r="23" spans="3:37" s="3" customFormat="1" ht="13.8" x14ac:dyDescent="0.25">
      <c r="F23" s="21"/>
      <c r="H23" s="21"/>
      <c r="I23" s="23"/>
      <c r="L23" s="22"/>
      <c r="M23" s="23"/>
      <c r="O23" s="3" t="s">
        <v>14</v>
      </c>
      <c r="P23" s="21">
        <v>27</v>
      </c>
      <c r="Q23" s="23">
        <v>1E-3</v>
      </c>
      <c r="S23" s="3" t="s">
        <v>101</v>
      </c>
      <c r="T23" s="21">
        <v>75</v>
      </c>
      <c r="U23" s="23">
        <v>3.0000000000000001E-3</v>
      </c>
      <c r="W23" s="3" t="s">
        <v>101</v>
      </c>
      <c r="X23" s="21">
        <v>177</v>
      </c>
      <c r="Y23" s="23">
        <v>6.0000000000000001E-3</v>
      </c>
      <c r="AC23" s="23"/>
      <c r="AG23" s="23"/>
      <c r="AH23" s="8"/>
      <c r="AK23" s="23"/>
    </row>
    <row r="24" spans="3:37" s="3" customFormat="1" ht="14.4" x14ac:dyDescent="0.3">
      <c r="F24" s="21"/>
      <c r="H24" s="21"/>
      <c r="I24" s="23"/>
      <c r="M24" s="23"/>
      <c r="P24"/>
      <c r="Q24" s="25"/>
      <c r="S24" s="3" t="s">
        <v>102</v>
      </c>
      <c r="T24" s="21">
        <v>13</v>
      </c>
      <c r="U24" s="23">
        <v>0</v>
      </c>
      <c r="W24" s="3" t="s">
        <v>102</v>
      </c>
      <c r="X24" s="21">
        <v>156</v>
      </c>
      <c r="Y24" s="23">
        <v>6.0000000000000001E-3</v>
      </c>
      <c r="AC24" s="23"/>
      <c r="AG24" s="23"/>
      <c r="AH24" s="8"/>
      <c r="AK24" s="23"/>
    </row>
    <row r="25" spans="3:37" s="3" customFormat="1" ht="14.4" x14ac:dyDescent="0.3">
      <c r="C25" s="6"/>
      <c r="D25" s="6"/>
      <c r="E25" s="6"/>
      <c r="F25" s="22"/>
      <c r="I25" s="23"/>
      <c r="M25" s="23"/>
      <c r="P25"/>
      <c r="Q25" s="25"/>
      <c r="S25" s="3" t="s">
        <v>103</v>
      </c>
      <c r="T25" s="21">
        <v>78</v>
      </c>
      <c r="U25" s="23">
        <v>3.0000000000000001E-3</v>
      </c>
      <c r="W25" s="3" t="s">
        <v>103</v>
      </c>
      <c r="X25" s="21">
        <v>251</v>
      </c>
      <c r="Y25" s="23">
        <v>8.9999999999999993E-3</v>
      </c>
      <c r="AC25" s="23"/>
      <c r="AG25" s="23"/>
      <c r="AH25" s="8"/>
      <c r="AK25" s="23"/>
    </row>
    <row r="26" spans="3:37" s="3" customFormat="1" ht="14.4" x14ac:dyDescent="0.3">
      <c r="F26" s="21"/>
      <c r="I26" s="23"/>
      <c r="M26" s="23"/>
      <c r="P26"/>
      <c r="Q26" s="25"/>
      <c r="S26" s="3" t="s">
        <v>105</v>
      </c>
      <c r="T26" s="21">
        <v>0</v>
      </c>
      <c r="U26" s="23">
        <v>0</v>
      </c>
      <c r="W26" s="3" t="s">
        <v>105</v>
      </c>
      <c r="X26" s="21">
        <v>120</v>
      </c>
      <c r="Y26" s="23">
        <v>4.0000000000000001E-3</v>
      </c>
      <c r="AC26" s="23"/>
      <c r="AG26" s="23"/>
      <c r="AH26" s="8"/>
      <c r="AK26" s="23"/>
    </row>
    <row r="27" spans="3:37" s="3" customFormat="1" ht="14.4" x14ac:dyDescent="0.3">
      <c r="F27" s="21"/>
      <c r="I27" s="23"/>
      <c r="M27" s="23"/>
      <c r="P27"/>
      <c r="Q27" s="25"/>
      <c r="T27"/>
      <c r="U27" s="25"/>
      <c r="W27" s="3" t="s">
        <v>106</v>
      </c>
      <c r="X27" s="21">
        <v>0</v>
      </c>
      <c r="Y27" s="23">
        <v>0</v>
      </c>
      <c r="AC27" s="23"/>
      <c r="AG27" s="23"/>
      <c r="AH27" s="8"/>
      <c r="AK27" s="23"/>
    </row>
    <row r="28" spans="3:37" s="3" customFormat="1" ht="14.4" x14ac:dyDescent="0.3">
      <c r="C28" s="6"/>
      <c r="D28" s="6"/>
      <c r="E28" s="6"/>
      <c r="F28" s="22"/>
      <c r="I28" s="23"/>
      <c r="M28" s="23"/>
      <c r="P28"/>
      <c r="Q28" s="25"/>
      <c r="T28"/>
      <c r="U28" s="25"/>
      <c r="W28" s="3" t="s">
        <v>107</v>
      </c>
      <c r="X28" s="21">
        <v>0</v>
      </c>
      <c r="Y28" s="23">
        <v>0</v>
      </c>
      <c r="AC28" s="23"/>
      <c r="AG28" s="23"/>
      <c r="AH28" s="8"/>
      <c r="AK28" s="23"/>
    </row>
    <row r="29" spans="3:37" s="3" customFormat="1" ht="14.4" x14ac:dyDescent="0.3">
      <c r="F29" s="21"/>
      <c r="I29" s="23"/>
      <c r="M29" s="23"/>
      <c r="P29"/>
      <c r="Q29" s="25"/>
      <c r="T29"/>
      <c r="U29" s="25"/>
      <c r="W29" s="3" t="s">
        <v>108</v>
      </c>
      <c r="X29" s="21">
        <v>0</v>
      </c>
      <c r="Y29" s="23">
        <v>0</v>
      </c>
      <c r="AC29" s="23"/>
      <c r="AG29" s="23"/>
      <c r="AH29" s="8"/>
      <c r="AK29" s="23"/>
    </row>
    <row r="30" spans="3:37" s="3" customFormat="1" ht="14.4" x14ac:dyDescent="0.3">
      <c r="F30" s="21"/>
      <c r="I30" s="23"/>
      <c r="M30" s="23"/>
      <c r="P30"/>
      <c r="Q30" s="25"/>
      <c r="T30"/>
      <c r="U30" s="25"/>
      <c r="W30" s="3" t="s">
        <v>109</v>
      </c>
      <c r="X30" s="21">
        <v>0</v>
      </c>
      <c r="Y30" s="23">
        <v>0</v>
      </c>
      <c r="AC30" s="23"/>
      <c r="AG30" s="23"/>
      <c r="AH30" s="8"/>
      <c r="AK30" s="23"/>
    </row>
    <row r="31" spans="3:37" s="3" customFormat="1" ht="14.4" x14ac:dyDescent="0.3">
      <c r="C31" s="6"/>
      <c r="D31" s="6"/>
      <c r="E31" s="6"/>
      <c r="F31" s="22"/>
      <c r="I31" s="23"/>
      <c r="M31" s="23"/>
      <c r="P31"/>
      <c r="Q31" s="25"/>
      <c r="T31"/>
      <c r="U31" s="25"/>
      <c r="W31" s="3" t="s">
        <v>110</v>
      </c>
      <c r="X31" s="21">
        <v>20</v>
      </c>
      <c r="Y31" s="23">
        <v>1E-3</v>
      </c>
      <c r="AC31" s="23"/>
      <c r="AG31" s="23"/>
      <c r="AK31" s="23"/>
    </row>
    <row r="32" spans="3:37" s="3" customFormat="1" ht="28.2" x14ac:dyDescent="0.3">
      <c r="F32" s="21"/>
      <c r="I32" s="23"/>
      <c r="M32" s="23"/>
      <c r="P32"/>
      <c r="Q32" s="25"/>
      <c r="T32"/>
      <c r="U32" s="25"/>
      <c r="W32" s="3" t="s">
        <v>111</v>
      </c>
      <c r="X32" s="21">
        <v>26</v>
      </c>
      <c r="Y32" s="23">
        <v>1E-3</v>
      </c>
      <c r="AA32" s="5" t="s">
        <v>190</v>
      </c>
      <c r="AB32" s="21">
        <v>21</v>
      </c>
      <c r="AC32" s="23">
        <v>1E-3</v>
      </c>
      <c r="AE32" s="5" t="s">
        <v>190</v>
      </c>
      <c r="AF32" s="21">
        <v>52</v>
      </c>
      <c r="AG32" s="23">
        <v>2E-3</v>
      </c>
      <c r="AK32" s="23"/>
    </row>
    <row r="33" spans="6:37" s="3" customFormat="1" ht="14.4" x14ac:dyDescent="0.3">
      <c r="F33" s="21"/>
      <c r="I33" s="23"/>
      <c r="M33" s="23"/>
      <c r="P33"/>
      <c r="Q33" s="25"/>
      <c r="T33"/>
      <c r="U33" s="25"/>
      <c r="W33" s="3" t="s">
        <v>112</v>
      </c>
      <c r="X33" s="21">
        <v>26</v>
      </c>
      <c r="Y33" s="23">
        <v>1E-3</v>
      </c>
      <c r="AC33" s="23"/>
      <c r="AG33" s="23"/>
      <c r="AK33" s="23"/>
    </row>
    <row r="34" spans="6:37" s="3" customFormat="1" ht="14.4" x14ac:dyDescent="0.3">
      <c r="F34" s="21"/>
      <c r="I34" s="23"/>
      <c r="M34" s="23"/>
      <c r="P34"/>
      <c r="Q34" s="25"/>
      <c r="S34" s="3" t="s">
        <v>113</v>
      </c>
      <c r="T34" s="21">
        <v>24</v>
      </c>
      <c r="U34" s="23">
        <v>1E-3</v>
      </c>
      <c r="W34" s="3" t="s">
        <v>113</v>
      </c>
      <c r="X34" s="21">
        <v>26</v>
      </c>
      <c r="Y34" s="23">
        <v>1E-3</v>
      </c>
      <c r="AC34" s="23"/>
      <c r="AG34" s="23"/>
      <c r="AK34" s="23"/>
    </row>
    <row r="35" spans="6:37" s="3" customFormat="1" ht="14.4" x14ac:dyDescent="0.3">
      <c r="F35" s="21"/>
      <c r="I35" s="23"/>
      <c r="M35" s="23"/>
      <c r="P35"/>
      <c r="Q35" s="25"/>
      <c r="S35" s="3" t="s">
        <v>114</v>
      </c>
      <c r="T35" s="21">
        <v>0</v>
      </c>
      <c r="U35" s="23">
        <v>0</v>
      </c>
      <c r="W35" s="3" t="s">
        <v>114</v>
      </c>
      <c r="X35" s="21">
        <v>0</v>
      </c>
      <c r="Y35" s="23">
        <v>0</v>
      </c>
      <c r="AC35" s="23"/>
      <c r="AG35" s="23"/>
      <c r="AK35" s="23"/>
    </row>
    <row r="36" spans="6:37" s="3" customFormat="1" ht="14.4" x14ac:dyDescent="0.3">
      <c r="F36" s="21"/>
      <c r="I36" s="23"/>
      <c r="M36" s="23"/>
      <c r="P36"/>
      <c r="Q36" s="25"/>
      <c r="T36"/>
      <c r="U36" s="25"/>
      <c r="W36" s="3" t="s">
        <v>116</v>
      </c>
      <c r="X36" s="21">
        <v>0</v>
      </c>
      <c r="Y36" s="23">
        <v>0</v>
      </c>
      <c r="AC36" s="23"/>
      <c r="AG36" s="23"/>
      <c r="AK36" s="23"/>
    </row>
    <row r="37" spans="6:37" s="3" customFormat="1" ht="14.4" x14ac:dyDescent="0.3">
      <c r="F37" s="21"/>
      <c r="I37" s="23"/>
      <c r="M37" s="23"/>
      <c r="P37"/>
      <c r="Q37" s="25"/>
      <c r="T37"/>
      <c r="U37" s="25"/>
      <c r="W37" s="3" t="s">
        <v>115</v>
      </c>
      <c r="X37" s="21">
        <v>0</v>
      </c>
      <c r="Y37" s="23">
        <v>0</v>
      </c>
      <c r="AC37" s="23"/>
      <c r="AG37" s="23"/>
      <c r="AK37" s="23"/>
    </row>
    <row r="38" spans="6:37" s="3" customFormat="1" ht="14.4" x14ac:dyDescent="0.3">
      <c r="F38" s="21"/>
      <c r="I38" s="23"/>
      <c r="M38" s="23"/>
      <c r="P38"/>
      <c r="Q38" s="25"/>
      <c r="S38" s="3" t="s">
        <v>117</v>
      </c>
      <c r="T38" s="21">
        <v>0</v>
      </c>
      <c r="U38" s="23">
        <v>0</v>
      </c>
      <c r="W38" s="3" t="s">
        <v>118</v>
      </c>
      <c r="X38" s="21">
        <v>0</v>
      </c>
      <c r="Y38" s="23">
        <v>0</v>
      </c>
      <c r="AC38" s="23"/>
      <c r="AG38" s="23"/>
      <c r="AK38" s="23"/>
    </row>
    <row r="39" spans="6:37" s="3" customFormat="1" ht="14.4" x14ac:dyDescent="0.3">
      <c r="F39" s="21"/>
      <c r="I39" s="23"/>
      <c r="M39" s="23"/>
      <c r="P39"/>
      <c r="Q39" s="25"/>
      <c r="T39"/>
      <c r="U39" s="25"/>
      <c r="W39" s="3" t="s">
        <v>119</v>
      </c>
      <c r="X39" s="21">
        <v>0</v>
      </c>
      <c r="Y39" s="23">
        <v>0</v>
      </c>
      <c r="AC39" s="23"/>
      <c r="AG39" s="23"/>
      <c r="AK39" s="23"/>
    </row>
    <row r="40" spans="6:37" s="3" customFormat="1" ht="14.4" x14ac:dyDescent="0.3">
      <c r="F40" s="21"/>
      <c r="I40" s="23"/>
      <c r="M40" s="23"/>
      <c r="P40"/>
      <c r="Q40" s="25"/>
      <c r="T40"/>
      <c r="U40" s="25"/>
      <c r="W40" s="3" t="s">
        <v>120</v>
      </c>
      <c r="X40" s="21">
        <v>0</v>
      </c>
      <c r="Y40" s="23">
        <v>0</v>
      </c>
      <c r="AC40" s="23"/>
      <c r="AG40" s="23"/>
      <c r="AK40" s="23"/>
    </row>
    <row r="41" spans="6:37" s="3" customFormat="1" ht="28.2" x14ac:dyDescent="0.3">
      <c r="F41" s="21"/>
      <c r="I41" s="23"/>
      <c r="M41" s="23"/>
      <c r="P41"/>
      <c r="Q41" s="25"/>
      <c r="S41" s="5" t="s">
        <v>122</v>
      </c>
      <c r="T41" s="21">
        <v>13</v>
      </c>
      <c r="U41" s="23">
        <v>0</v>
      </c>
      <c r="W41" s="5" t="s">
        <v>121</v>
      </c>
      <c r="X41" s="21">
        <v>0</v>
      </c>
      <c r="Y41" s="23">
        <v>0</v>
      </c>
      <c r="AC41" s="23"/>
      <c r="AG41" s="23"/>
      <c r="AK41" s="23"/>
    </row>
    <row r="42" spans="6:37" s="3" customFormat="1" ht="13.8" x14ac:dyDescent="0.25">
      <c r="F42" s="21"/>
      <c r="I42" s="23"/>
      <c r="M42" s="23"/>
      <c r="O42" s="3" t="s">
        <v>67</v>
      </c>
      <c r="P42" s="21">
        <v>66</v>
      </c>
      <c r="Q42" s="23">
        <v>3.0000000000000001E-3</v>
      </c>
      <c r="S42" s="3" t="s">
        <v>68</v>
      </c>
      <c r="T42" s="21">
        <v>281</v>
      </c>
      <c r="U42" s="23">
        <v>0.01</v>
      </c>
      <c r="W42" s="3" t="s">
        <v>69</v>
      </c>
      <c r="X42" s="21">
        <v>312</v>
      </c>
      <c r="Y42" s="23">
        <v>1.0999999999999999E-2</v>
      </c>
      <c r="AA42" s="3" t="s">
        <v>141</v>
      </c>
      <c r="AB42" s="21">
        <v>366</v>
      </c>
      <c r="AC42" s="23">
        <v>1.2999999999999999E-2</v>
      </c>
      <c r="AE42" s="3" t="s">
        <v>141</v>
      </c>
      <c r="AF42" s="21">
        <v>462</v>
      </c>
      <c r="AG42" s="23">
        <v>1.6E-2</v>
      </c>
      <c r="AK42" s="23"/>
    </row>
    <row r="43" spans="6:37" s="3" customFormat="1" ht="13.8" x14ac:dyDescent="0.25">
      <c r="F43" s="21"/>
      <c r="I43" s="23"/>
      <c r="M43" s="23"/>
      <c r="Q43" s="23"/>
      <c r="U43" s="23"/>
      <c r="X43" s="6"/>
      <c r="Y43" s="23"/>
      <c r="AA43" s="3" t="s">
        <v>142</v>
      </c>
      <c r="AB43" s="21">
        <v>935</v>
      </c>
      <c r="AC43" s="23">
        <f>AB43/AB7</f>
        <v>3.2701454952434247E-2</v>
      </c>
      <c r="AE43" s="3" t="s">
        <v>142</v>
      </c>
      <c r="AF43" s="22">
        <v>1281</v>
      </c>
      <c r="AG43" s="23">
        <v>4.3999999999999997E-2</v>
      </c>
      <c r="AK43" s="23"/>
    </row>
    <row r="44" spans="6:37" s="3" customFormat="1" ht="14.4" x14ac:dyDescent="0.3">
      <c r="F44" s="21"/>
      <c r="I44" s="23"/>
      <c r="M44" s="23"/>
      <c r="Q44" s="23"/>
      <c r="U44" s="23"/>
      <c r="X44" s="6"/>
      <c r="Y44" s="23"/>
      <c r="AB44"/>
      <c r="AC44" s="25"/>
      <c r="AF44"/>
      <c r="AG44" s="25"/>
      <c r="AK44" s="23"/>
    </row>
    <row r="45" spans="6:37" s="3" customFormat="1" ht="28.2" x14ac:dyDescent="0.3">
      <c r="F45" s="21"/>
      <c r="G45" s="5"/>
      <c r="H45" s="22"/>
      <c r="I45" s="23"/>
      <c r="L45" s="22"/>
      <c r="M45" s="23"/>
      <c r="O45" s="5" t="s">
        <v>185</v>
      </c>
      <c r="P45" s="21">
        <v>821</v>
      </c>
      <c r="Q45" s="23">
        <v>3.5000000000000003E-2</v>
      </c>
      <c r="S45" s="3" t="s">
        <v>70</v>
      </c>
      <c r="T45" s="22">
        <v>1150</v>
      </c>
      <c r="U45" s="23">
        <v>4.2999999999999997E-2</v>
      </c>
      <c r="W45" s="3" t="s">
        <v>71</v>
      </c>
      <c r="X45" s="22">
        <v>1277</v>
      </c>
      <c r="Y45" s="23">
        <v>4.7E-2</v>
      </c>
      <c r="AA45" s="3" t="s">
        <v>143</v>
      </c>
      <c r="AB45"/>
      <c r="AC45" s="25"/>
      <c r="AE45" s="3" t="s">
        <v>143</v>
      </c>
      <c r="AF45"/>
      <c r="AG45" s="25"/>
      <c r="AK45" s="23"/>
    </row>
    <row r="46" spans="6:37" s="3" customFormat="1" ht="13.8" x14ac:dyDescent="0.25">
      <c r="F46" s="21"/>
      <c r="G46" s="5"/>
      <c r="H46" s="6"/>
      <c r="I46" s="23"/>
      <c r="L46" s="6"/>
      <c r="M46" s="23"/>
      <c r="P46" s="6"/>
      <c r="Q46" s="23"/>
      <c r="T46" s="6"/>
      <c r="U46" s="23"/>
      <c r="X46" s="6"/>
      <c r="Y46" s="23"/>
      <c r="AA46" s="3" t="s">
        <v>144</v>
      </c>
      <c r="AB46" s="22">
        <v>1491</v>
      </c>
      <c r="AC46" s="23">
        <v>5.1999999999999998E-2</v>
      </c>
      <c r="AE46" s="3" t="s">
        <v>144</v>
      </c>
      <c r="AF46" s="22">
        <v>2120</v>
      </c>
      <c r="AG46" s="23">
        <v>7.1999999999999995E-2</v>
      </c>
      <c r="AK46" s="23"/>
    </row>
    <row r="47" spans="6:37" s="3" customFormat="1" ht="13.8" x14ac:dyDescent="0.25">
      <c r="F47" s="21"/>
      <c r="G47" s="5"/>
      <c r="H47" s="6"/>
      <c r="I47" s="23"/>
      <c r="L47" s="6"/>
      <c r="M47" s="23"/>
      <c r="P47" s="6"/>
      <c r="Q47" s="23"/>
      <c r="T47" s="6"/>
      <c r="U47" s="23"/>
      <c r="X47" s="6"/>
      <c r="Y47" s="23"/>
      <c r="AA47" s="3" t="s">
        <v>145</v>
      </c>
      <c r="AB47" s="22">
        <v>27101</v>
      </c>
      <c r="AC47" s="23">
        <v>0.94799999999999995</v>
      </c>
      <c r="AE47" s="3" t="s">
        <v>145</v>
      </c>
      <c r="AF47" s="22">
        <v>27293</v>
      </c>
      <c r="AG47" s="23">
        <v>0.92800000000000005</v>
      </c>
      <c r="AK47" s="23"/>
    </row>
    <row r="48" spans="6:37" s="3" customFormat="1" ht="13.8" x14ac:dyDescent="0.25">
      <c r="F48" s="21"/>
      <c r="G48" s="5"/>
      <c r="H48" s="6"/>
      <c r="I48" s="23"/>
      <c r="L48" s="6"/>
      <c r="M48" s="23"/>
      <c r="P48" s="6"/>
      <c r="Q48" s="23"/>
      <c r="T48" s="6"/>
      <c r="U48" s="23"/>
      <c r="X48" s="6"/>
      <c r="Y48" s="23"/>
      <c r="AA48" s="3" t="s">
        <v>168</v>
      </c>
      <c r="AB48" s="22">
        <v>23821</v>
      </c>
      <c r="AC48" s="23">
        <v>0.83299999999999996</v>
      </c>
      <c r="AE48" s="3" t="s">
        <v>168</v>
      </c>
      <c r="AF48" s="22">
        <v>22657</v>
      </c>
      <c r="AG48" s="23">
        <v>0.77</v>
      </c>
      <c r="AK48" s="23"/>
    </row>
    <row r="49" spans="6:37" s="3" customFormat="1" ht="13.8" x14ac:dyDescent="0.25">
      <c r="F49" s="21"/>
      <c r="G49" s="5"/>
      <c r="H49" s="6"/>
      <c r="I49" s="23"/>
      <c r="L49" s="6"/>
      <c r="M49" s="23"/>
      <c r="P49" s="6"/>
      <c r="Q49" s="23"/>
      <c r="T49" s="6"/>
      <c r="U49" s="23"/>
      <c r="X49" s="6"/>
      <c r="Y49" s="23"/>
      <c r="AA49" s="3" t="s">
        <v>169</v>
      </c>
      <c r="AB49" s="21">
        <v>217</v>
      </c>
      <c r="AC49" s="23">
        <v>8.0000000000000002E-3</v>
      </c>
      <c r="AE49" s="3" t="s">
        <v>169</v>
      </c>
      <c r="AF49" s="21">
        <v>254</v>
      </c>
      <c r="AG49" s="23">
        <v>8.9999999999999993E-3</v>
      </c>
      <c r="AK49" s="23"/>
    </row>
    <row r="50" spans="6:37" s="3" customFormat="1" ht="27.6" x14ac:dyDescent="0.25">
      <c r="F50" s="21"/>
      <c r="G50" s="5"/>
      <c r="H50" s="6"/>
      <c r="I50" s="23"/>
      <c r="L50" s="6"/>
      <c r="M50" s="23"/>
      <c r="P50" s="6"/>
      <c r="Q50" s="23"/>
      <c r="T50" s="6"/>
      <c r="U50" s="23"/>
      <c r="X50" s="6"/>
      <c r="Y50" s="23"/>
      <c r="AA50" s="5" t="s">
        <v>217</v>
      </c>
      <c r="AB50" s="21">
        <v>53</v>
      </c>
      <c r="AC50" s="23">
        <v>2E-3</v>
      </c>
      <c r="AE50" s="5" t="s">
        <v>217</v>
      </c>
      <c r="AF50" s="21">
        <v>51</v>
      </c>
      <c r="AG50" s="23">
        <v>2E-3</v>
      </c>
      <c r="AK50" s="23"/>
    </row>
    <row r="51" spans="6:37" s="3" customFormat="1" ht="13.8" x14ac:dyDescent="0.25">
      <c r="F51" s="21"/>
      <c r="G51" s="5"/>
      <c r="H51" s="6"/>
      <c r="I51" s="23"/>
      <c r="L51" s="6"/>
      <c r="M51" s="23"/>
      <c r="P51" s="6"/>
      <c r="Q51" s="23"/>
      <c r="T51" s="6"/>
      <c r="U51" s="23"/>
      <c r="X51" s="6"/>
      <c r="Y51" s="23"/>
      <c r="AA51" s="3" t="s">
        <v>104</v>
      </c>
      <c r="AB51" s="22">
        <v>2160</v>
      </c>
      <c r="AC51" s="23">
        <v>7.5999999999999998E-2</v>
      </c>
      <c r="AE51" s="3" t="s">
        <v>104</v>
      </c>
      <c r="AF51" s="22">
        <v>3177</v>
      </c>
      <c r="AG51" s="23">
        <v>0.108</v>
      </c>
      <c r="AK51" s="23"/>
    </row>
    <row r="52" spans="6:37" s="3" customFormat="1" ht="27.6" x14ac:dyDescent="0.25">
      <c r="F52" s="21"/>
      <c r="G52" s="5"/>
      <c r="H52" s="6"/>
      <c r="I52" s="23"/>
      <c r="L52" s="6"/>
      <c r="M52" s="23"/>
      <c r="P52" s="6"/>
      <c r="Q52" s="23"/>
      <c r="T52" s="6"/>
      <c r="U52" s="23"/>
      <c r="X52" s="6"/>
      <c r="Y52" s="23"/>
      <c r="AA52" s="5" t="s">
        <v>216</v>
      </c>
      <c r="AB52" s="21">
        <v>19</v>
      </c>
      <c r="AC52" s="23">
        <v>1E-3</v>
      </c>
      <c r="AE52" s="5" t="s">
        <v>216</v>
      </c>
      <c r="AF52" s="21">
        <v>43</v>
      </c>
      <c r="AG52" s="23">
        <v>1E-3</v>
      </c>
      <c r="AK52" s="23"/>
    </row>
    <row r="53" spans="6:37" s="3" customFormat="1" ht="13.8" x14ac:dyDescent="0.25">
      <c r="F53" s="21"/>
      <c r="G53" s="5"/>
      <c r="H53" s="6"/>
      <c r="I53" s="23"/>
      <c r="L53" s="6"/>
      <c r="M53" s="23"/>
      <c r="P53" s="6"/>
      <c r="Q53" s="23"/>
      <c r="T53" s="6"/>
      <c r="U53" s="23"/>
      <c r="X53" s="6"/>
      <c r="Y53" s="23"/>
      <c r="AA53" s="3" t="s">
        <v>170</v>
      </c>
      <c r="AB53" s="21">
        <v>54</v>
      </c>
      <c r="AC53" s="23">
        <v>2E-3</v>
      </c>
      <c r="AE53" s="3" t="s">
        <v>170</v>
      </c>
      <c r="AF53" s="21">
        <v>65</v>
      </c>
      <c r="AG53" s="23">
        <v>2E-3</v>
      </c>
      <c r="AK53" s="23"/>
    </row>
    <row r="54" spans="6:37" s="3" customFormat="1" ht="13.8" x14ac:dyDescent="0.25">
      <c r="F54" s="21"/>
      <c r="G54" s="5"/>
      <c r="H54" s="6"/>
      <c r="I54" s="23"/>
      <c r="L54" s="6"/>
      <c r="M54" s="23"/>
      <c r="P54" s="6"/>
      <c r="Q54" s="23"/>
      <c r="T54" s="6"/>
      <c r="U54" s="23"/>
      <c r="X54" s="6"/>
      <c r="Y54" s="23"/>
      <c r="AA54" s="3" t="s">
        <v>171</v>
      </c>
      <c r="AB54" s="21">
        <v>777</v>
      </c>
      <c r="AC54" s="23">
        <v>2.7E-2</v>
      </c>
      <c r="AE54" s="3" t="s">
        <v>171</v>
      </c>
      <c r="AF54" s="22">
        <v>1046</v>
      </c>
      <c r="AG54" s="23">
        <v>3.5999999999999997E-2</v>
      </c>
      <c r="AK54" s="23"/>
    </row>
    <row r="55" spans="6:37" s="3" customFormat="1" ht="14.4" x14ac:dyDescent="0.3">
      <c r="F55" s="21"/>
      <c r="I55" s="23"/>
      <c r="M55" s="23"/>
      <c r="Q55" s="23"/>
      <c r="U55" s="23"/>
      <c r="Y55" s="23"/>
      <c r="AB55"/>
      <c r="AC55" s="25"/>
      <c r="AF55"/>
      <c r="AG55" s="25"/>
      <c r="AK55" s="23"/>
    </row>
    <row r="56" spans="6:37" s="3" customFormat="1" ht="14.4" x14ac:dyDescent="0.3">
      <c r="F56" s="21"/>
      <c r="G56" s="3" t="s">
        <v>18</v>
      </c>
      <c r="I56" s="23"/>
      <c r="K56" s="3" t="s">
        <v>18</v>
      </c>
      <c r="M56" s="23"/>
      <c r="O56" s="3" t="s">
        <v>18</v>
      </c>
      <c r="Q56" s="23"/>
      <c r="U56" s="23"/>
      <c r="W56" s="3" t="s">
        <v>18</v>
      </c>
      <c r="Y56" s="23"/>
      <c r="AA56" s="3" t="s">
        <v>18</v>
      </c>
      <c r="AB56"/>
      <c r="AC56" s="25"/>
      <c r="AE56" s="3" t="s">
        <v>18</v>
      </c>
      <c r="AF56"/>
      <c r="AG56" s="25"/>
      <c r="AK56" s="23"/>
    </row>
    <row r="57" spans="6:37" s="3" customFormat="1" ht="13.8" x14ac:dyDescent="0.25">
      <c r="F57" s="21"/>
      <c r="G57" s="3" t="s">
        <v>19</v>
      </c>
      <c r="H57" s="22">
        <v>2268</v>
      </c>
      <c r="I57" s="23">
        <v>0.46200000000000002</v>
      </c>
      <c r="K57" s="3" t="s">
        <v>19</v>
      </c>
      <c r="L57" s="22">
        <v>4161</v>
      </c>
      <c r="M57" s="23">
        <v>0.46</v>
      </c>
      <c r="O57" s="3" t="s">
        <v>19</v>
      </c>
      <c r="P57" s="22">
        <v>11215</v>
      </c>
      <c r="Q57" s="23">
        <v>0.47299999999999998</v>
      </c>
      <c r="T57" s="22"/>
      <c r="U57" s="23"/>
      <c r="W57" s="3" t="s">
        <v>19</v>
      </c>
      <c r="X57" s="22">
        <v>12992</v>
      </c>
      <c r="Y57" s="23">
        <v>0.47499999999999998</v>
      </c>
      <c r="AA57" s="3" t="s">
        <v>19</v>
      </c>
      <c r="AB57" s="22">
        <v>13576</v>
      </c>
      <c r="AC57" s="23">
        <v>0.47499999999999998</v>
      </c>
      <c r="AE57" s="3" t="s">
        <v>19</v>
      </c>
      <c r="AF57" s="22">
        <v>14091</v>
      </c>
      <c r="AG57" s="23">
        <v>0.47899999999999998</v>
      </c>
      <c r="AH57" s="8"/>
      <c r="AK57" s="23"/>
    </row>
    <row r="58" spans="6:37" s="3" customFormat="1" ht="13.8" x14ac:dyDescent="0.25">
      <c r="F58" s="21"/>
      <c r="G58" s="3" t="s">
        <v>20</v>
      </c>
      <c r="H58" s="22">
        <v>2639</v>
      </c>
      <c r="I58" s="23">
        <v>0.53800000000000003</v>
      </c>
      <c r="K58" s="3" t="s">
        <v>20</v>
      </c>
      <c r="L58" s="22">
        <v>4875</v>
      </c>
      <c r="M58" s="23">
        <v>0.54</v>
      </c>
      <c r="O58" s="3" t="s">
        <v>20</v>
      </c>
      <c r="P58" s="22">
        <v>12520</v>
      </c>
      <c r="Q58" s="23">
        <v>0.52700000000000002</v>
      </c>
      <c r="T58" s="22"/>
      <c r="U58" s="23"/>
      <c r="W58" s="3" t="s">
        <v>20</v>
      </c>
      <c r="X58" s="22">
        <v>14365</v>
      </c>
      <c r="Y58" s="23">
        <v>0.52500000000000002</v>
      </c>
      <c r="AA58" s="3" t="s">
        <v>20</v>
      </c>
      <c r="AB58" s="22">
        <v>15016</v>
      </c>
      <c r="AC58" s="23">
        <v>0.52500000000000002</v>
      </c>
      <c r="AE58" s="3" t="s">
        <v>20</v>
      </c>
      <c r="AF58" s="22">
        <v>15322</v>
      </c>
      <c r="AG58" s="23">
        <v>0.52100000000000002</v>
      </c>
      <c r="AH58" s="8"/>
      <c r="AK58" s="23"/>
    </row>
    <row r="59" spans="6:37" s="3" customFormat="1" ht="14.4" x14ac:dyDescent="0.3">
      <c r="F59" s="21"/>
      <c r="H59" s="21"/>
      <c r="I59" s="23"/>
      <c r="L59" s="21"/>
      <c r="M59" s="23"/>
      <c r="P59"/>
      <c r="Q59" s="25"/>
      <c r="T59" s="21"/>
      <c r="U59" s="23"/>
      <c r="X59"/>
      <c r="Y59" s="25"/>
      <c r="AB59"/>
      <c r="AC59" s="25"/>
      <c r="AF59"/>
      <c r="AG59" s="25"/>
      <c r="AK59" s="23"/>
    </row>
    <row r="60" spans="6:37" s="3" customFormat="1" ht="14.4" x14ac:dyDescent="0.3">
      <c r="F60" s="21"/>
      <c r="G60" s="3" t="s">
        <v>21</v>
      </c>
      <c r="H60" s="21"/>
      <c r="I60" s="23"/>
      <c r="K60" s="3" t="s">
        <v>21</v>
      </c>
      <c r="L60" s="21"/>
      <c r="M60" s="23"/>
      <c r="O60" s="3" t="s">
        <v>21</v>
      </c>
      <c r="P60"/>
      <c r="Q60" s="25"/>
      <c r="S60" s="3" t="s">
        <v>21</v>
      </c>
      <c r="T60" s="21"/>
      <c r="U60" s="23"/>
      <c r="W60" s="3" t="s">
        <v>21</v>
      </c>
      <c r="X60"/>
      <c r="Y60" s="25"/>
      <c r="AA60" s="3" t="s">
        <v>21</v>
      </c>
      <c r="AB60"/>
      <c r="AC60" s="25"/>
      <c r="AE60" s="3" t="s">
        <v>21</v>
      </c>
      <c r="AF60"/>
      <c r="AG60" s="25"/>
      <c r="AK60" s="23"/>
    </row>
    <row r="61" spans="6:37" s="3" customFormat="1" ht="13.8" x14ac:dyDescent="0.25">
      <c r="F61" s="21"/>
      <c r="G61" s="3" t="s">
        <v>22</v>
      </c>
      <c r="H61" s="21">
        <v>364</v>
      </c>
      <c r="I61" s="23">
        <v>7.3999999999999996E-2</v>
      </c>
      <c r="K61" s="3" t="s">
        <v>22</v>
      </c>
      <c r="L61" s="21">
        <v>912</v>
      </c>
      <c r="M61" s="23">
        <v>0.10100000000000001</v>
      </c>
      <c r="O61" s="3" t="s">
        <v>22</v>
      </c>
      <c r="P61" s="22">
        <v>1658</v>
      </c>
      <c r="Q61" s="23">
        <v>7.0000000000000007E-2</v>
      </c>
      <c r="T61" s="22"/>
      <c r="U61" s="23"/>
      <c r="W61" s="3" t="s">
        <v>22</v>
      </c>
      <c r="X61" s="22">
        <v>1400</v>
      </c>
      <c r="Y61" s="23">
        <v>5.0999999999999997E-2</v>
      </c>
      <c r="AA61" s="3" t="s">
        <v>22</v>
      </c>
      <c r="AB61" s="22">
        <v>1419</v>
      </c>
      <c r="AC61" s="23">
        <v>0.05</v>
      </c>
      <c r="AE61" s="3" t="s">
        <v>22</v>
      </c>
      <c r="AF61" s="22">
        <v>1379</v>
      </c>
      <c r="AG61" s="23">
        <v>4.7E-2</v>
      </c>
      <c r="AH61" s="8"/>
      <c r="AK61" s="23"/>
    </row>
    <row r="62" spans="6:37" s="3" customFormat="1" ht="13.8" x14ac:dyDescent="0.25">
      <c r="F62" s="21"/>
      <c r="G62" s="3" t="s">
        <v>23</v>
      </c>
      <c r="H62" s="22">
        <v>1291</v>
      </c>
      <c r="I62" s="23">
        <v>0.26300000000000001</v>
      </c>
      <c r="K62" s="3" t="s">
        <v>23</v>
      </c>
      <c r="L62" s="22">
        <v>1984</v>
      </c>
      <c r="M62" s="23">
        <v>0.22</v>
      </c>
      <c r="O62" s="3" t="s">
        <v>72</v>
      </c>
      <c r="P62" s="22">
        <v>7128</v>
      </c>
      <c r="Q62" s="23">
        <v>0.3</v>
      </c>
      <c r="T62" s="22"/>
      <c r="U62" s="23"/>
      <c r="W62" s="3" t="s">
        <v>23</v>
      </c>
      <c r="X62" s="22">
        <v>3629</v>
      </c>
      <c r="Y62" s="23">
        <v>0.13300000000000001</v>
      </c>
      <c r="AA62" s="3" t="s">
        <v>23</v>
      </c>
      <c r="AB62" s="22">
        <v>4633</v>
      </c>
      <c r="AC62" s="23">
        <v>0.16200000000000001</v>
      </c>
      <c r="AE62" s="3" t="s">
        <v>23</v>
      </c>
      <c r="AF62" s="22">
        <v>5188</v>
      </c>
      <c r="AG62" s="23">
        <v>0.17599999999999999</v>
      </c>
      <c r="AH62" s="8"/>
      <c r="AK62" s="23"/>
    </row>
    <row r="63" spans="6:37" s="3" customFormat="1" ht="13.8" x14ac:dyDescent="0.25">
      <c r="F63" s="21"/>
      <c r="G63" s="3" t="s">
        <v>24</v>
      </c>
      <c r="H63" s="22">
        <v>1911</v>
      </c>
      <c r="I63" s="23">
        <v>0.38900000000000001</v>
      </c>
      <c r="K63" s="3" t="s">
        <v>24</v>
      </c>
      <c r="L63" s="22">
        <v>4566</v>
      </c>
      <c r="M63" s="23">
        <v>0.505</v>
      </c>
      <c r="O63" s="3" t="s">
        <v>73</v>
      </c>
      <c r="P63" s="22">
        <v>12277</v>
      </c>
      <c r="Q63" s="23">
        <v>0.51700000000000002</v>
      </c>
      <c r="T63" s="22"/>
      <c r="U63" s="23"/>
      <c r="W63" s="3" t="s">
        <v>24</v>
      </c>
      <c r="X63" s="22">
        <v>18810</v>
      </c>
      <c r="Y63" s="23">
        <v>0.68799999999999994</v>
      </c>
      <c r="AA63" s="3" t="s">
        <v>24</v>
      </c>
      <c r="AB63" s="22">
        <v>18156</v>
      </c>
      <c r="AC63" s="23">
        <v>0.63500000000000001</v>
      </c>
      <c r="AE63" s="3" t="s">
        <v>24</v>
      </c>
      <c r="AF63" s="22">
        <v>17581</v>
      </c>
      <c r="AG63" s="23">
        <v>0.59799999999999998</v>
      </c>
      <c r="AH63" s="8"/>
      <c r="AK63" s="23"/>
    </row>
    <row r="64" spans="6:37" s="3" customFormat="1" ht="13.8" x14ac:dyDescent="0.25">
      <c r="F64" s="21"/>
      <c r="G64" s="3" t="s">
        <v>25</v>
      </c>
      <c r="H64" s="22">
        <v>1341</v>
      </c>
      <c r="I64" s="23">
        <v>0.27300000000000002</v>
      </c>
      <c r="K64" s="3" t="s">
        <v>25</v>
      </c>
      <c r="L64" s="22">
        <v>1574</v>
      </c>
      <c r="M64" s="23">
        <v>0.17399999999999999</v>
      </c>
      <c r="O64" s="3" t="s">
        <v>25</v>
      </c>
      <c r="P64" s="22">
        <v>2672</v>
      </c>
      <c r="Q64" s="23">
        <v>0.113</v>
      </c>
      <c r="T64" s="22"/>
      <c r="U64" s="23"/>
      <c r="W64" s="3" t="s">
        <v>25</v>
      </c>
      <c r="X64" s="22">
        <v>3518</v>
      </c>
      <c r="Y64" s="23">
        <v>0.129</v>
      </c>
      <c r="AA64" s="3" t="s">
        <v>25</v>
      </c>
      <c r="AB64" s="22">
        <v>4384</v>
      </c>
      <c r="AC64" s="23">
        <v>0.153</v>
      </c>
      <c r="AE64" s="3" t="s">
        <v>25</v>
      </c>
      <c r="AF64" s="22">
        <v>5265</v>
      </c>
      <c r="AG64" s="23">
        <v>0.17899999999999999</v>
      </c>
      <c r="AH64" s="8"/>
      <c r="AK64" s="23"/>
    </row>
    <row r="65" spans="6:37" s="3" customFormat="1" ht="13.8" x14ac:dyDescent="0.25">
      <c r="F65" s="21"/>
      <c r="H65" s="21"/>
      <c r="I65" s="23"/>
      <c r="L65" s="21"/>
      <c r="M65" s="23"/>
      <c r="O65" s="3" t="s">
        <v>74</v>
      </c>
      <c r="P65" s="21">
        <v>30.3</v>
      </c>
      <c r="Q65" s="23" t="s">
        <v>75</v>
      </c>
      <c r="S65" s="3" t="s">
        <v>74</v>
      </c>
      <c r="T65" s="12">
        <v>35</v>
      </c>
      <c r="U65" s="23" t="s">
        <v>75</v>
      </c>
      <c r="W65" s="3" t="s">
        <v>74</v>
      </c>
      <c r="X65" s="21">
        <v>38.799999999999997</v>
      </c>
      <c r="Y65" s="23" t="s">
        <v>75</v>
      </c>
      <c r="AA65" s="3" t="s">
        <v>74</v>
      </c>
      <c r="AB65" s="21">
        <v>41.2</v>
      </c>
      <c r="AC65" s="23" t="s">
        <v>75</v>
      </c>
      <c r="AE65" s="3" t="s">
        <v>74</v>
      </c>
      <c r="AF65" s="12">
        <v>45</v>
      </c>
      <c r="AG65" s="23" t="s">
        <v>75</v>
      </c>
      <c r="AK65" s="23"/>
    </row>
    <row r="66" spans="6:37" s="3" customFormat="1" ht="14.4" x14ac:dyDescent="0.3">
      <c r="F66" s="21"/>
      <c r="H66" s="21"/>
      <c r="I66" s="23"/>
      <c r="M66" s="23"/>
      <c r="Q66" s="23"/>
      <c r="U66" s="23"/>
      <c r="X66"/>
      <c r="Y66" s="25"/>
      <c r="AB66"/>
      <c r="AC66" s="25"/>
      <c r="AF66"/>
      <c r="AG66" s="25"/>
      <c r="AK66" s="23"/>
    </row>
    <row r="67" spans="6:37" s="3" customFormat="1" ht="14.4" x14ac:dyDescent="0.3">
      <c r="F67" s="21"/>
      <c r="H67" s="21"/>
      <c r="I67" s="23"/>
      <c r="M67" s="23"/>
      <c r="O67" s="3" t="s">
        <v>26</v>
      </c>
      <c r="Q67" s="23"/>
      <c r="S67" s="3" t="s">
        <v>26</v>
      </c>
      <c r="U67" s="23"/>
      <c r="W67" s="3" t="s">
        <v>26</v>
      </c>
      <c r="X67"/>
      <c r="Y67" s="25"/>
      <c r="AA67" s="3" t="s">
        <v>26</v>
      </c>
      <c r="AB67"/>
      <c r="AC67" s="25"/>
      <c r="AE67" s="3" t="s">
        <v>26</v>
      </c>
      <c r="AF67"/>
      <c r="AG67" s="25"/>
      <c r="AK67" s="23"/>
    </row>
    <row r="68" spans="6:37" s="3" customFormat="1" ht="13.8" x14ac:dyDescent="0.25">
      <c r="F68" s="21"/>
      <c r="H68" s="22"/>
      <c r="I68" s="23"/>
      <c r="M68" s="23"/>
      <c r="O68" s="3" t="s">
        <v>76</v>
      </c>
      <c r="P68" s="22">
        <v>7814</v>
      </c>
      <c r="Q68" s="23">
        <v>1</v>
      </c>
      <c r="S68" s="3" t="s">
        <v>77</v>
      </c>
      <c r="T68" s="22">
        <v>10539</v>
      </c>
      <c r="U68" s="23">
        <v>1</v>
      </c>
      <c r="W68" s="3" t="s">
        <v>78</v>
      </c>
      <c r="X68" s="22">
        <v>11323</v>
      </c>
      <c r="Y68" s="23">
        <v>1</v>
      </c>
      <c r="AA68" s="3" t="s">
        <v>77</v>
      </c>
      <c r="AB68" s="22">
        <v>11988</v>
      </c>
      <c r="AC68" s="23">
        <v>1</v>
      </c>
      <c r="AE68" s="3" t="s">
        <v>77</v>
      </c>
      <c r="AF68" s="22">
        <v>12355</v>
      </c>
      <c r="AG68" s="23">
        <v>1</v>
      </c>
      <c r="AH68" s="8"/>
      <c r="AK68" s="23"/>
    </row>
    <row r="69" spans="6:37" s="3" customFormat="1" ht="13.8" x14ac:dyDescent="0.25">
      <c r="F69" s="21"/>
      <c r="H69" s="21"/>
      <c r="I69" s="23"/>
      <c r="L69" s="22"/>
      <c r="M69" s="23"/>
      <c r="O69" s="3" t="s">
        <v>123</v>
      </c>
      <c r="P69" s="22">
        <v>5980</v>
      </c>
      <c r="Q69" s="23">
        <v>0.76500000000000001</v>
      </c>
      <c r="S69" s="3" t="s">
        <v>123</v>
      </c>
      <c r="T69" s="22">
        <v>6726</v>
      </c>
      <c r="U69" s="23">
        <v>0.63800000000000001</v>
      </c>
      <c r="W69" s="3" t="s">
        <v>125</v>
      </c>
      <c r="X69" s="22">
        <v>7269</v>
      </c>
      <c r="Y69" s="23">
        <v>0.64200000000000002</v>
      </c>
      <c r="AA69" s="3" t="s">
        <v>172</v>
      </c>
      <c r="AB69" s="22">
        <v>7303</v>
      </c>
      <c r="AC69" s="23">
        <v>0.60899999999999999</v>
      </c>
      <c r="AE69" s="3" t="s">
        <v>172</v>
      </c>
      <c r="AF69" s="22">
        <v>7801</v>
      </c>
      <c r="AG69" s="23">
        <v>0.63100000000000001</v>
      </c>
      <c r="AH69" s="8"/>
      <c r="AK69" s="23"/>
    </row>
    <row r="70" spans="6:37" s="3" customFormat="1" ht="27.6" x14ac:dyDescent="0.25">
      <c r="F70" s="21"/>
      <c r="H70" s="21"/>
      <c r="I70" s="23"/>
      <c r="L70" s="22"/>
      <c r="M70" s="23"/>
      <c r="O70" s="5" t="s">
        <v>124</v>
      </c>
      <c r="P70" s="22">
        <v>3482</v>
      </c>
      <c r="Q70" s="23">
        <v>0.44600000000000001</v>
      </c>
      <c r="S70" s="5" t="s">
        <v>124</v>
      </c>
      <c r="T70" s="22">
        <v>3308</v>
      </c>
      <c r="U70" s="23">
        <v>0.314</v>
      </c>
      <c r="W70" s="5" t="s">
        <v>124</v>
      </c>
      <c r="X70" s="22">
        <v>2909</v>
      </c>
      <c r="Y70" s="23">
        <v>0.25700000000000001</v>
      </c>
      <c r="AA70" s="5" t="s">
        <v>191</v>
      </c>
      <c r="AB70" s="22">
        <v>3268</v>
      </c>
      <c r="AC70" s="23">
        <v>0.27300000000000002</v>
      </c>
      <c r="AE70" s="5" t="s">
        <v>191</v>
      </c>
      <c r="AF70" s="22">
        <v>3624</v>
      </c>
      <c r="AG70" s="23">
        <v>0.29299999999999998</v>
      </c>
      <c r="AH70" s="8"/>
      <c r="AK70" s="23"/>
    </row>
    <row r="71" spans="6:37" s="3" customFormat="1" ht="13.8" x14ac:dyDescent="0.25">
      <c r="F71" s="21"/>
      <c r="H71" s="11"/>
      <c r="I71" s="23"/>
      <c r="L71" s="21"/>
      <c r="M71" s="23"/>
      <c r="O71" s="3" t="s">
        <v>79</v>
      </c>
      <c r="P71" s="21">
        <v>2.96</v>
      </c>
      <c r="Q71" s="23" t="s">
        <v>75</v>
      </c>
      <c r="S71" s="3" t="s">
        <v>79</v>
      </c>
      <c r="T71" s="21">
        <v>2.4700000000000002</v>
      </c>
      <c r="U71" s="23" t="s">
        <v>75</v>
      </c>
      <c r="W71" s="3" t="s">
        <v>79</v>
      </c>
      <c r="X71" s="21">
        <v>2.36</v>
      </c>
      <c r="Y71" s="23" t="s">
        <v>75</v>
      </c>
      <c r="AA71" s="3" t="s">
        <v>146</v>
      </c>
      <c r="AB71" s="21">
        <v>2.33</v>
      </c>
      <c r="AC71" s="23" t="s">
        <v>75</v>
      </c>
      <c r="AE71" s="3" t="s">
        <v>146</v>
      </c>
      <c r="AF71" s="21">
        <v>2.35</v>
      </c>
      <c r="AG71" s="23" t="s">
        <v>75</v>
      </c>
      <c r="AK71" s="23"/>
    </row>
    <row r="72" spans="6:37" s="3" customFormat="1" ht="14.4" x14ac:dyDescent="0.3">
      <c r="F72" s="21"/>
      <c r="I72" s="23"/>
      <c r="L72" s="21"/>
      <c r="M72" s="23"/>
      <c r="Q72" s="23"/>
      <c r="T72"/>
      <c r="U72" s="25"/>
      <c r="W72" s="3" t="s">
        <v>80</v>
      </c>
      <c r="X72" s="21">
        <v>2.84</v>
      </c>
      <c r="Y72" s="23" t="s">
        <v>75</v>
      </c>
      <c r="AA72" s="3" t="s">
        <v>147</v>
      </c>
      <c r="AB72" s="21">
        <v>2.93</v>
      </c>
      <c r="AC72" s="23" t="s">
        <v>75</v>
      </c>
      <c r="AE72" s="3" t="s">
        <v>147</v>
      </c>
      <c r="AF72" s="21">
        <v>2.96</v>
      </c>
      <c r="AG72" s="23" t="s">
        <v>75</v>
      </c>
      <c r="AK72" s="23"/>
    </row>
    <row r="73" spans="6:37" s="3" customFormat="1" ht="14.4" x14ac:dyDescent="0.3">
      <c r="F73" s="21"/>
      <c r="I73" s="23"/>
      <c r="L73" s="21"/>
      <c r="M73" s="23"/>
      <c r="Q73" s="23"/>
      <c r="U73" s="23"/>
      <c r="Y73" s="23"/>
      <c r="AB73"/>
      <c r="AC73" s="25"/>
      <c r="AF73"/>
      <c r="AG73" s="25"/>
      <c r="AK73" s="23"/>
    </row>
    <row r="74" spans="6:37" s="3" customFormat="1" ht="14.4" x14ac:dyDescent="0.3">
      <c r="F74" s="21"/>
      <c r="G74" s="3" t="s">
        <v>27</v>
      </c>
      <c r="I74" s="23"/>
      <c r="K74" s="3" t="s">
        <v>27</v>
      </c>
      <c r="M74" s="23"/>
      <c r="Q74" s="23"/>
      <c r="U74" s="23"/>
      <c r="Y74" s="23"/>
      <c r="AA74" s="3" t="s">
        <v>27</v>
      </c>
      <c r="AB74"/>
      <c r="AC74" s="25"/>
      <c r="AE74" s="3" t="s">
        <v>27</v>
      </c>
      <c r="AF74"/>
      <c r="AG74" s="25"/>
      <c r="AI74" s="3" t="s">
        <v>27</v>
      </c>
      <c r="AK74" s="23"/>
    </row>
    <row r="75" spans="6:37" s="3" customFormat="1" ht="13.8" x14ac:dyDescent="0.25">
      <c r="F75" s="21"/>
      <c r="G75" s="3" t="s">
        <v>28</v>
      </c>
      <c r="H75" s="22">
        <v>1925</v>
      </c>
      <c r="I75" s="23">
        <v>1</v>
      </c>
      <c r="K75" s="3" t="s">
        <v>29</v>
      </c>
      <c r="L75" s="22">
        <v>3563</v>
      </c>
      <c r="M75" s="23">
        <v>1</v>
      </c>
      <c r="Q75" s="23"/>
      <c r="U75" s="23"/>
      <c r="Y75" s="23"/>
      <c r="AA75" s="3" t="s">
        <v>148</v>
      </c>
      <c r="AB75" s="22">
        <v>12367</v>
      </c>
      <c r="AC75" s="23">
        <v>1</v>
      </c>
      <c r="AE75" s="3" t="s">
        <v>148</v>
      </c>
      <c r="AF75" s="22">
        <v>13050</v>
      </c>
      <c r="AG75" s="23">
        <v>1</v>
      </c>
      <c r="AH75" s="8"/>
      <c r="AI75" s="3" t="s">
        <v>148</v>
      </c>
      <c r="AJ75" s="22">
        <v>12819</v>
      </c>
      <c r="AK75" s="23">
        <v>1</v>
      </c>
    </row>
    <row r="76" spans="6:37" s="3" customFormat="1" ht="13.8" x14ac:dyDescent="0.25">
      <c r="F76" s="21"/>
      <c r="G76" s="3" t="s">
        <v>54</v>
      </c>
      <c r="H76" s="22">
        <v>1757</v>
      </c>
      <c r="I76" s="23">
        <v>0.91300000000000003</v>
      </c>
      <c r="K76" s="3" t="s">
        <v>58</v>
      </c>
      <c r="L76" s="22">
        <v>3254</v>
      </c>
      <c r="M76" s="23">
        <v>0.91300000000000003</v>
      </c>
      <c r="Q76" s="23"/>
      <c r="U76" s="23"/>
      <c r="Y76" s="23"/>
      <c r="AA76" s="3" t="s">
        <v>173</v>
      </c>
      <c r="AB76" s="22">
        <v>11988</v>
      </c>
      <c r="AC76" s="23">
        <v>0.96899999999999997</v>
      </c>
      <c r="AE76" s="3" t="s">
        <v>173</v>
      </c>
      <c r="AF76" s="22">
        <v>12355</v>
      </c>
      <c r="AG76" s="23">
        <v>0.94699999999999995</v>
      </c>
      <c r="AH76" s="8"/>
      <c r="AI76" s="3" t="s">
        <v>173</v>
      </c>
      <c r="AJ76" s="22">
        <v>12064</v>
      </c>
      <c r="AK76" s="23">
        <v>0.94099999999999995</v>
      </c>
    </row>
    <row r="77" spans="6:37" s="3" customFormat="1" ht="27.6" x14ac:dyDescent="0.25">
      <c r="F77" s="21"/>
      <c r="G77" s="3" t="s">
        <v>55</v>
      </c>
      <c r="H77" s="22">
        <v>1058</v>
      </c>
      <c r="I77" s="23">
        <v>0.60199999999999998</v>
      </c>
      <c r="K77" s="3" t="s">
        <v>55</v>
      </c>
      <c r="L77" s="22">
        <v>2018</v>
      </c>
      <c r="M77" s="23">
        <v>0.62</v>
      </c>
      <c r="Q77" s="23"/>
      <c r="U77" s="23"/>
      <c r="Y77" s="23"/>
      <c r="AA77" s="5" t="s">
        <v>211</v>
      </c>
      <c r="AB77" s="22">
        <v>7827</v>
      </c>
      <c r="AC77" s="23">
        <v>0.65300000000000002</v>
      </c>
      <c r="AE77" s="5" t="s">
        <v>213</v>
      </c>
      <c r="AF77" s="22">
        <v>7778</v>
      </c>
      <c r="AG77" s="23">
        <v>0.63</v>
      </c>
      <c r="AH77" s="8"/>
      <c r="AI77" s="5" t="s">
        <v>213</v>
      </c>
      <c r="AJ77" s="22">
        <v>7894</v>
      </c>
      <c r="AK77" s="23">
        <v>0.65400000000000003</v>
      </c>
    </row>
    <row r="78" spans="6:37" s="3" customFormat="1" ht="27.6" x14ac:dyDescent="0.25">
      <c r="F78" s="21"/>
      <c r="G78" s="3" t="s">
        <v>56</v>
      </c>
      <c r="H78" s="21">
        <v>699</v>
      </c>
      <c r="I78" s="23">
        <v>0.39800000000000002</v>
      </c>
      <c r="K78" s="3" t="s">
        <v>56</v>
      </c>
      <c r="L78" s="22">
        <v>1236</v>
      </c>
      <c r="M78" s="23">
        <v>0.38</v>
      </c>
      <c r="Q78" s="23"/>
      <c r="U78" s="23"/>
      <c r="Y78" s="23"/>
      <c r="AA78" s="5" t="s">
        <v>212</v>
      </c>
      <c r="AB78" s="22">
        <v>4161</v>
      </c>
      <c r="AC78" s="23">
        <v>0.34699999999999998</v>
      </c>
      <c r="AE78" s="5" t="s">
        <v>212</v>
      </c>
      <c r="AF78" s="22">
        <v>4577</v>
      </c>
      <c r="AG78" s="23">
        <v>0.37</v>
      </c>
      <c r="AH78" s="8"/>
      <c r="AI78" s="5" t="s">
        <v>212</v>
      </c>
      <c r="AJ78" s="22">
        <v>4170</v>
      </c>
      <c r="AK78" s="23">
        <v>0.34599999999999997</v>
      </c>
    </row>
    <row r="79" spans="6:37" s="3" customFormat="1" ht="13.8" x14ac:dyDescent="0.25">
      <c r="F79" s="21"/>
      <c r="G79" s="3" t="s">
        <v>57</v>
      </c>
      <c r="H79" s="21">
        <v>149</v>
      </c>
      <c r="I79" s="23">
        <v>7.6999999999999999E-2</v>
      </c>
      <c r="K79" s="3" t="s">
        <v>57</v>
      </c>
      <c r="L79" s="21">
        <v>309</v>
      </c>
      <c r="M79" s="23">
        <v>8.6999999999999994E-2</v>
      </c>
      <c r="Q79" s="23"/>
      <c r="U79" s="23"/>
      <c r="Y79" s="23"/>
      <c r="AA79" s="3" t="s">
        <v>174</v>
      </c>
      <c r="AB79" s="21">
        <v>379</v>
      </c>
      <c r="AC79" s="23">
        <v>3.1E-2</v>
      </c>
      <c r="AE79" s="3" t="s">
        <v>174</v>
      </c>
      <c r="AF79" s="21">
        <v>695</v>
      </c>
      <c r="AG79" s="23">
        <v>5.2999999999999999E-2</v>
      </c>
      <c r="AH79" s="8"/>
      <c r="AI79" s="3" t="s">
        <v>174</v>
      </c>
      <c r="AJ79" s="21">
        <v>755</v>
      </c>
      <c r="AK79" s="23">
        <v>5.8999999999999997E-2</v>
      </c>
    </row>
    <row r="80" spans="6:37" s="3" customFormat="1" ht="13.8" x14ac:dyDescent="0.25">
      <c r="F80" s="21"/>
      <c r="I80" s="23"/>
      <c r="M80" s="23"/>
      <c r="Q80" s="23"/>
      <c r="U80" s="23"/>
      <c r="Y80" s="23"/>
      <c r="AA80" s="3" t="s">
        <v>175</v>
      </c>
      <c r="AB80" s="22">
        <v>6968</v>
      </c>
      <c r="AC80" s="23">
        <v>0.56200000000000006</v>
      </c>
      <c r="AG80" s="23"/>
      <c r="AI80" s="3" t="s">
        <v>175</v>
      </c>
      <c r="AJ80" s="22">
        <v>7418</v>
      </c>
      <c r="AK80" s="23">
        <v>0.57899999999999996</v>
      </c>
    </row>
    <row r="81" spans="6:37" s="3" customFormat="1" ht="27.6" x14ac:dyDescent="0.25">
      <c r="F81" s="21"/>
      <c r="G81" s="5" t="s">
        <v>209</v>
      </c>
      <c r="H81" s="22">
        <v>10310</v>
      </c>
      <c r="I81" s="23" t="s">
        <v>75</v>
      </c>
      <c r="K81" s="3" t="s">
        <v>199</v>
      </c>
      <c r="L81" s="22">
        <v>16800</v>
      </c>
      <c r="M81" s="23" t="s">
        <v>75</v>
      </c>
      <c r="Q81" s="23"/>
      <c r="U81" s="23"/>
      <c r="Y81" s="23"/>
      <c r="AA81" s="5" t="s">
        <v>219</v>
      </c>
      <c r="AB81" s="22">
        <v>784600</v>
      </c>
      <c r="AC81" s="23" t="s">
        <v>75</v>
      </c>
      <c r="AG81" s="23"/>
      <c r="AI81" s="5" t="s">
        <v>219</v>
      </c>
      <c r="AJ81" s="28" t="s">
        <v>221</v>
      </c>
      <c r="AK81" s="23" t="s">
        <v>75</v>
      </c>
    </row>
    <row r="82" spans="6:37" s="3" customFormat="1" ht="13.8" x14ac:dyDescent="0.25">
      <c r="F82" s="21"/>
      <c r="G82" s="3" t="s">
        <v>196</v>
      </c>
      <c r="H82" s="21">
        <v>42</v>
      </c>
      <c r="I82" s="23" t="s">
        <v>75</v>
      </c>
      <c r="K82" s="3" t="s">
        <v>196</v>
      </c>
      <c r="L82" s="21">
        <v>87</v>
      </c>
      <c r="M82" s="23" t="s">
        <v>75</v>
      </c>
      <c r="Q82" s="23"/>
      <c r="U82" s="23"/>
      <c r="Y82" s="23"/>
      <c r="AA82" s="3" t="s">
        <v>149</v>
      </c>
      <c r="AB82" s="22">
        <v>1331</v>
      </c>
      <c r="AC82" s="23" t="s">
        <v>75</v>
      </c>
      <c r="AG82" s="23"/>
      <c r="AI82" s="3" t="s">
        <v>149</v>
      </c>
      <c r="AJ82" s="22">
        <v>1637</v>
      </c>
      <c r="AK82" s="23" t="s">
        <v>75</v>
      </c>
    </row>
    <row r="83" spans="6:37" s="3" customFormat="1" ht="14.4" x14ac:dyDescent="0.3">
      <c r="F83" s="21"/>
      <c r="I83" s="23"/>
      <c r="M83" s="23"/>
      <c r="Q83" s="23"/>
      <c r="U83" s="23"/>
      <c r="Y83" s="23"/>
      <c r="AB83"/>
      <c r="AC83" s="25"/>
      <c r="AG83" s="23"/>
      <c r="AJ83"/>
      <c r="AK83" s="25"/>
    </row>
    <row r="84" spans="6:37" s="3" customFormat="1" ht="14.4" x14ac:dyDescent="0.3">
      <c r="F84" s="21"/>
      <c r="I84" s="23"/>
      <c r="K84" s="3" t="s">
        <v>15</v>
      </c>
      <c r="M84" s="23"/>
      <c r="Q84" s="23"/>
      <c r="U84" s="23"/>
      <c r="Y84" s="23"/>
      <c r="AA84" s="3" t="s">
        <v>150</v>
      </c>
      <c r="AB84"/>
      <c r="AC84" s="25"/>
      <c r="AG84" s="23"/>
      <c r="AI84" s="3" t="s">
        <v>150</v>
      </c>
      <c r="AJ84"/>
      <c r="AK84" s="25"/>
    </row>
    <row r="85" spans="6:37" s="3" customFormat="1" ht="13.8" x14ac:dyDescent="0.25">
      <c r="F85" s="21"/>
      <c r="I85" s="23"/>
      <c r="K85" s="3" t="s">
        <v>16</v>
      </c>
      <c r="L85" s="22">
        <v>8194</v>
      </c>
      <c r="M85" s="23">
        <v>0.90700000000000003</v>
      </c>
      <c r="Q85" s="23"/>
      <c r="U85" s="23"/>
      <c r="Y85" s="23"/>
      <c r="AA85" s="3" t="s">
        <v>16</v>
      </c>
      <c r="AB85" s="22">
        <v>24423</v>
      </c>
      <c r="AC85" s="23">
        <v>0.85099999999999998</v>
      </c>
      <c r="AG85" s="23"/>
      <c r="AI85" s="3" t="s">
        <v>16</v>
      </c>
      <c r="AJ85" s="22">
        <v>24003</v>
      </c>
      <c r="AK85" s="23">
        <v>0.83099999999999996</v>
      </c>
    </row>
    <row r="86" spans="6:37" s="3" customFormat="1" ht="13.8" x14ac:dyDescent="0.25">
      <c r="F86" s="21"/>
      <c r="I86" s="23"/>
      <c r="K86" s="3" t="s">
        <v>17</v>
      </c>
      <c r="L86" s="21">
        <v>842</v>
      </c>
      <c r="M86" s="23">
        <v>9.2999999999999999E-2</v>
      </c>
      <c r="Q86" s="23"/>
      <c r="U86" s="23"/>
      <c r="Y86" s="23"/>
      <c r="AA86" s="3" t="s">
        <v>17</v>
      </c>
      <c r="AB86" s="22">
        <v>4260</v>
      </c>
      <c r="AC86" s="23">
        <v>0.14899999999999999</v>
      </c>
      <c r="AG86" s="23"/>
      <c r="AI86" s="3" t="s">
        <v>17</v>
      </c>
      <c r="AJ86" s="22">
        <v>4875</v>
      </c>
      <c r="AK86" s="23">
        <v>0.16900000000000001</v>
      </c>
    </row>
    <row r="87" spans="6:37" s="3" customFormat="1" ht="13.8" x14ac:dyDescent="0.25">
      <c r="F87" s="21"/>
      <c r="I87" s="23"/>
      <c r="M87" s="23"/>
      <c r="Q87" s="23"/>
      <c r="U87" s="23"/>
      <c r="Y87" s="23"/>
      <c r="AA87" s="3" t="s">
        <v>176</v>
      </c>
      <c r="AB87" s="22">
        <v>2144</v>
      </c>
      <c r="AC87" s="23">
        <v>7.4999999999999997E-2</v>
      </c>
      <c r="AG87" s="23"/>
      <c r="AI87" s="3" t="s">
        <v>176</v>
      </c>
      <c r="AJ87" s="22">
        <v>3075</v>
      </c>
      <c r="AK87" s="23">
        <v>0.106</v>
      </c>
    </row>
    <row r="88" spans="6:37" s="3" customFormat="1" ht="13.8" x14ac:dyDescent="0.25">
      <c r="F88" s="21"/>
      <c r="I88" s="23"/>
      <c r="M88" s="23"/>
      <c r="Q88" s="23"/>
      <c r="U88" s="23"/>
      <c r="Y88" s="23"/>
      <c r="AA88" s="3" t="s">
        <v>177</v>
      </c>
      <c r="AB88" s="22">
        <v>2116</v>
      </c>
      <c r="AC88" s="23">
        <v>7.3999999999999996E-2</v>
      </c>
      <c r="AG88" s="23"/>
      <c r="AI88" s="3" t="s">
        <v>177</v>
      </c>
      <c r="AJ88" s="22">
        <v>1800</v>
      </c>
      <c r="AK88" s="23">
        <v>6.2E-2</v>
      </c>
    </row>
    <row r="89" spans="6:37" s="3" customFormat="1" ht="14.4" x14ac:dyDescent="0.3">
      <c r="F89" s="21"/>
      <c r="I89" s="23"/>
      <c r="M89" s="23"/>
      <c r="Q89" s="23"/>
      <c r="U89" s="23"/>
      <c r="Y89" s="23"/>
      <c r="AB89"/>
      <c r="AC89" s="25"/>
      <c r="AG89" s="23"/>
      <c r="AJ89"/>
      <c r="AK89" s="25"/>
    </row>
    <row r="90" spans="6:37" s="3" customFormat="1" ht="14.4" x14ac:dyDescent="0.3">
      <c r="F90" s="21"/>
      <c r="G90" s="3" t="s">
        <v>197</v>
      </c>
      <c r="I90" s="23"/>
      <c r="K90" s="3" t="s">
        <v>200</v>
      </c>
      <c r="M90" s="23"/>
      <c r="O90" s="3" t="s">
        <v>201</v>
      </c>
      <c r="Q90" s="23"/>
      <c r="S90" s="3" t="s">
        <v>81</v>
      </c>
      <c r="U90" s="23"/>
      <c r="W90" s="3" t="s">
        <v>82</v>
      </c>
      <c r="Y90" s="23"/>
      <c r="AA90" s="3" t="s">
        <v>151</v>
      </c>
      <c r="AB90"/>
      <c r="AC90" s="25"/>
      <c r="AG90" s="23"/>
      <c r="AI90" s="3" t="s">
        <v>151</v>
      </c>
      <c r="AJ90"/>
      <c r="AK90" s="25"/>
    </row>
    <row r="91" spans="6:37" s="3" customFormat="1" ht="27.6" x14ac:dyDescent="0.25">
      <c r="F91" s="21"/>
      <c r="I91" s="23"/>
      <c r="M91" s="23"/>
      <c r="O91" s="5" t="s">
        <v>210</v>
      </c>
      <c r="P91" s="22">
        <v>11213</v>
      </c>
      <c r="Q91" s="23" t="s">
        <v>75</v>
      </c>
      <c r="S91" s="3" t="s">
        <v>83</v>
      </c>
      <c r="T91" s="22">
        <v>26329</v>
      </c>
      <c r="U91" s="23" t="s">
        <v>75</v>
      </c>
      <c r="W91" s="3" t="s">
        <v>83</v>
      </c>
      <c r="X91" s="22">
        <v>57815</v>
      </c>
      <c r="Y91" s="23" t="s">
        <v>75</v>
      </c>
      <c r="AA91" s="5" t="s">
        <v>192</v>
      </c>
      <c r="AB91" s="22">
        <v>94319</v>
      </c>
      <c r="AC91" s="23" t="s">
        <v>75</v>
      </c>
      <c r="AG91" s="23"/>
      <c r="AI91" s="5" t="s">
        <v>192</v>
      </c>
      <c r="AJ91" s="22">
        <v>120971</v>
      </c>
      <c r="AK91" s="23" t="s">
        <v>75</v>
      </c>
    </row>
    <row r="92" spans="6:37" s="3" customFormat="1" ht="14.4" x14ac:dyDescent="0.3">
      <c r="F92" s="21"/>
      <c r="G92" s="3" t="s">
        <v>198</v>
      </c>
      <c r="H92" s="22">
        <v>2500</v>
      </c>
      <c r="I92" s="23" t="s">
        <v>75</v>
      </c>
      <c r="K92" s="3" t="s">
        <v>198</v>
      </c>
      <c r="L92" s="22">
        <v>6801</v>
      </c>
      <c r="M92" s="23" t="s">
        <v>75</v>
      </c>
      <c r="P92"/>
      <c r="Q92" s="25"/>
      <c r="S92" s="3" t="s">
        <v>84</v>
      </c>
      <c r="T92" s="22">
        <v>32924</v>
      </c>
      <c r="U92" s="23" t="s">
        <v>75</v>
      </c>
      <c r="W92" s="3" t="s">
        <v>84</v>
      </c>
      <c r="X92" s="22">
        <v>69481</v>
      </c>
      <c r="Y92" s="23" t="s">
        <v>75</v>
      </c>
      <c r="AA92" s="3" t="s">
        <v>152</v>
      </c>
      <c r="AB92" s="22">
        <v>119194</v>
      </c>
      <c r="AC92" s="23" t="s">
        <v>75</v>
      </c>
      <c r="AG92" s="23"/>
      <c r="AI92" s="3" t="s">
        <v>152</v>
      </c>
      <c r="AJ92" s="22">
        <v>158958</v>
      </c>
      <c r="AK92" s="23" t="s">
        <v>75</v>
      </c>
    </row>
    <row r="93" spans="6:37" s="3" customFormat="1" ht="13.8" x14ac:dyDescent="0.25">
      <c r="F93" s="21"/>
      <c r="I93" s="23"/>
      <c r="M93" s="23"/>
      <c r="O93" s="3" t="s">
        <v>202</v>
      </c>
      <c r="P93" s="22">
        <v>4555</v>
      </c>
      <c r="Q93" s="23" t="s">
        <v>75</v>
      </c>
      <c r="S93" s="3" t="s">
        <v>85</v>
      </c>
      <c r="T93" s="22">
        <v>12771</v>
      </c>
      <c r="U93" s="23" t="s">
        <v>75</v>
      </c>
      <c r="W93" s="3" t="s">
        <v>85</v>
      </c>
      <c r="X93" s="22">
        <v>33714</v>
      </c>
      <c r="Y93" s="23" t="s">
        <v>75</v>
      </c>
      <c r="AA93" s="3" t="s">
        <v>153</v>
      </c>
      <c r="AB93" s="22">
        <v>56094</v>
      </c>
      <c r="AC93" s="23" t="s">
        <v>75</v>
      </c>
      <c r="AG93" s="23"/>
      <c r="AI93" s="3" t="s">
        <v>153</v>
      </c>
      <c r="AJ93" s="22">
        <v>68380</v>
      </c>
      <c r="AK93" s="23" t="s">
        <v>75</v>
      </c>
    </row>
    <row r="94" spans="6:37" s="3" customFormat="1" ht="14.4" x14ac:dyDescent="0.3">
      <c r="F94" s="21"/>
      <c r="I94" s="23"/>
      <c r="M94" s="23"/>
      <c r="O94" s="3" t="s">
        <v>203</v>
      </c>
      <c r="P94"/>
      <c r="Q94" s="23">
        <v>6.7000000000000004E-2</v>
      </c>
      <c r="S94" s="3" t="s">
        <v>86</v>
      </c>
      <c r="T94"/>
      <c r="U94" s="23">
        <v>5.3999999999999999E-2</v>
      </c>
      <c r="W94" s="3" t="s">
        <v>86</v>
      </c>
      <c r="X94"/>
      <c r="Y94" s="23">
        <v>4.4999999999999998E-2</v>
      </c>
      <c r="AA94" s="3" t="s">
        <v>154</v>
      </c>
      <c r="AB94" s="22">
        <v>1217</v>
      </c>
      <c r="AC94" s="23">
        <v>4.2999999999999997E-2</v>
      </c>
      <c r="AG94" s="23"/>
      <c r="AI94" s="3" t="s">
        <v>154</v>
      </c>
      <c r="AJ94" s="22">
        <v>1002</v>
      </c>
      <c r="AK94" s="23">
        <v>3.5000000000000003E-2</v>
      </c>
    </row>
    <row r="95" spans="6:37" s="3" customFormat="1" ht="14.4" x14ac:dyDescent="0.3">
      <c r="F95" s="21"/>
      <c r="I95" s="23"/>
      <c r="M95" s="23"/>
      <c r="Q95" s="23"/>
      <c r="U95" s="23"/>
      <c r="Y95" s="23"/>
      <c r="AB95"/>
      <c r="AC95" s="25"/>
      <c r="AG95" s="23"/>
      <c r="AJ95"/>
      <c r="AK95" s="25"/>
    </row>
    <row r="96" spans="6:37" s="3" customFormat="1" ht="14.4" x14ac:dyDescent="0.3">
      <c r="F96" s="21"/>
      <c r="G96" s="3" t="s">
        <v>30</v>
      </c>
      <c r="I96" s="23"/>
      <c r="K96" s="3" t="s">
        <v>30</v>
      </c>
      <c r="M96" s="23"/>
      <c r="Q96" s="23"/>
      <c r="U96" s="23"/>
      <c r="Y96" s="23"/>
      <c r="AA96" s="3" t="s">
        <v>155</v>
      </c>
      <c r="AB96"/>
      <c r="AC96" s="25"/>
      <c r="AG96" s="23"/>
      <c r="AI96" s="3" t="s">
        <v>155</v>
      </c>
      <c r="AJ96"/>
      <c r="AK96" s="25"/>
    </row>
    <row r="97" spans="6:37" s="3" customFormat="1" ht="13.8" x14ac:dyDescent="0.25">
      <c r="F97" s="21"/>
      <c r="G97" s="3" t="s">
        <v>31</v>
      </c>
      <c r="H97" s="22">
        <v>3305</v>
      </c>
      <c r="I97" s="23">
        <v>1</v>
      </c>
      <c r="K97" s="3" t="s">
        <v>31</v>
      </c>
      <c r="L97" s="22">
        <v>5684</v>
      </c>
      <c r="M97" s="23">
        <v>1</v>
      </c>
      <c r="Q97" s="23"/>
      <c r="U97" s="23"/>
      <c r="Y97" s="23"/>
      <c r="AA97" s="3" t="s">
        <v>156</v>
      </c>
      <c r="AB97" s="22">
        <v>21403</v>
      </c>
      <c r="AC97" s="23">
        <v>1</v>
      </c>
      <c r="AG97" s="23"/>
      <c r="AI97" s="3" t="s">
        <v>156</v>
      </c>
      <c r="AJ97" s="22">
        <v>20899</v>
      </c>
      <c r="AK97" s="23">
        <v>1</v>
      </c>
    </row>
    <row r="98" spans="6:37" s="3" customFormat="1" ht="14.4" x14ac:dyDescent="0.3">
      <c r="F98" s="21"/>
      <c r="G98" s="3" t="s">
        <v>32</v>
      </c>
      <c r="H98" s="21">
        <v>855</v>
      </c>
      <c r="I98" s="23">
        <v>0.25900000000000001</v>
      </c>
      <c r="K98" s="3" t="s">
        <v>32</v>
      </c>
      <c r="L98" s="22">
        <v>1596</v>
      </c>
      <c r="M98" s="23">
        <v>0.28100000000000003</v>
      </c>
      <c r="Q98" s="23"/>
      <c r="U98" s="23"/>
      <c r="Y98" s="23"/>
      <c r="AA98" s="3" t="s">
        <v>157</v>
      </c>
      <c r="AB98" s="22">
        <v>2085</v>
      </c>
      <c r="AC98" s="23">
        <v>9.7000000000000003E-2</v>
      </c>
      <c r="AG98" s="23"/>
      <c r="AI98" s="3" t="s">
        <v>157</v>
      </c>
      <c r="AJ98"/>
      <c r="AK98" s="23">
        <v>8.7999999999999995E-2</v>
      </c>
    </row>
    <row r="99" spans="6:37" s="3" customFormat="1" ht="14.4" x14ac:dyDescent="0.3">
      <c r="F99" s="21"/>
      <c r="G99" s="3" t="s">
        <v>33</v>
      </c>
      <c r="H99" s="21">
        <v>340</v>
      </c>
      <c r="I99" s="23">
        <v>0.10299999999999999</v>
      </c>
      <c r="K99" s="3" t="s">
        <v>33</v>
      </c>
      <c r="L99" s="21">
        <v>961</v>
      </c>
      <c r="M99" s="23">
        <v>0.16900000000000001</v>
      </c>
      <c r="Q99" s="23"/>
      <c r="U99" s="23"/>
      <c r="Y99" s="23"/>
      <c r="AA99" s="3" t="s">
        <v>158</v>
      </c>
      <c r="AB99" s="22">
        <v>7187</v>
      </c>
      <c r="AC99" s="23">
        <v>0.33600000000000002</v>
      </c>
      <c r="AG99" s="23"/>
      <c r="AI99" s="3" t="s">
        <v>158</v>
      </c>
      <c r="AJ99"/>
      <c r="AK99" s="23">
        <v>0.376</v>
      </c>
    </row>
    <row r="100" spans="6:37" s="3" customFormat="1" ht="14.4" x14ac:dyDescent="0.3">
      <c r="F100" s="21"/>
      <c r="I100" s="23"/>
      <c r="M100" s="23"/>
      <c r="Q100" s="23"/>
      <c r="U100" s="23"/>
      <c r="Y100" s="23"/>
      <c r="AA100" s="3" t="s">
        <v>159</v>
      </c>
      <c r="AB100" s="22">
        <v>5419</v>
      </c>
      <c r="AC100" s="23">
        <v>0.253</v>
      </c>
      <c r="AG100" s="23"/>
      <c r="AI100" s="3" t="s">
        <v>159</v>
      </c>
      <c r="AJ100"/>
      <c r="AK100" s="23">
        <v>0.26900000000000002</v>
      </c>
    </row>
    <row r="101" spans="6:37" s="3" customFormat="1" ht="14.4" x14ac:dyDescent="0.3">
      <c r="F101" s="21"/>
      <c r="I101" s="23"/>
      <c r="M101" s="23"/>
      <c r="Q101" s="23"/>
      <c r="U101" s="23"/>
      <c r="Y101" s="23"/>
      <c r="AB101"/>
      <c r="AC101" s="25"/>
      <c r="AG101" s="23"/>
      <c r="AJ101"/>
      <c r="AK101" s="25"/>
    </row>
    <row r="102" spans="6:37" s="3" customFormat="1" ht="14.4" x14ac:dyDescent="0.3">
      <c r="F102" s="21"/>
      <c r="I102" s="23"/>
      <c r="M102" s="23"/>
      <c r="Q102" s="23"/>
      <c r="S102" s="3" t="s">
        <v>87</v>
      </c>
      <c r="U102" s="23"/>
      <c r="W102" s="3" t="s">
        <v>87</v>
      </c>
      <c r="Y102" s="23"/>
      <c r="AA102" s="3" t="s">
        <v>87</v>
      </c>
      <c r="AB102"/>
      <c r="AC102" s="25"/>
      <c r="AG102" s="23"/>
      <c r="AI102" s="3" t="s">
        <v>87</v>
      </c>
      <c r="AJ102"/>
      <c r="AK102" s="25"/>
    </row>
    <row r="103" spans="6:37" s="3" customFormat="1" ht="27.6" x14ac:dyDescent="0.25">
      <c r="F103" s="21"/>
      <c r="I103" s="23"/>
      <c r="M103" s="23"/>
      <c r="Q103" s="23"/>
      <c r="S103" s="3" t="s">
        <v>88</v>
      </c>
      <c r="T103" s="12">
        <v>23</v>
      </c>
      <c r="U103" s="23" t="s">
        <v>75</v>
      </c>
      <c r="W103" s="3" t="s">
        <v>89</v>
      </c>
      <c r="X103" s="21">
        <v>23.8</v>
      </c>
      <c r="Y103" s="23" t="s">
        <v>75</v>
      </c>
      <c r="AA103" s="5" t="s">
        <v>189</v>
      </c>
      <c r="AB103" s="21">
        <v>26.6</v>
      </c>
      <c r="AC103" s="23" t="s">
        <v>75</v>
      </c>
      <c r="AG103" s="23"/>
      <c r="AI103" s="5" t="s">
        <v>189</v>
      </c>
      <c r="AJ103" s="21">
        <v>23.4</v>
      </c>
      <c r="AK103" s="23" t="s">
        <v>75</v>
      </c>
    </row>
    <row r="104" spans="6:37" s="3" customFormat="1" ht="14.4" x14ac:dyDescent="0.3">
      <c r="F104" s="21"/>
      <c r="I104" s="23"/>
      <c r="M104" s="23"/>
      <c r="Q104" s="23"/>
      <c r="U104" s="23"/>
      <c r="Y104" s="23"/>
      <c r="AC104" s="23"/>
      <c r="AG104" s="23"/>
      <c r="AJ104"/>
      <c r="AK104" s="25"/>
    </row>
    <row r="105" spans="6:37" s="3" customFormat="1" ht="14.4" x14ac:dyDescent="0.3">
      <c r="F105" s="21"/>
      <c r="I105" s="23"/>
      <c r="M105" s="23"/>
      <c r="Q105" s="23"/>
      <c r="S105" s="3" t="s">
        <v>34</v>
      </c>
      <c r="U105" s="23"/>
      <c r="W105" s="3" t="s">
        <v>34</v>
      </c>
      <c r="Y105" s="23"/>
      <c r="AA105" s="3" t="s">
        <v>160</v>
      </c>
      <c r="AC105" s="23"/>
      <c r="AG105" s="23"/>
      <c r="AI105" s="3" t="s">
        <v>160</v>
      </c>
      <c r="AJ105"/>
      <c r="AK105" s="25"/>
    </row>
    <row r="106" spans="6:37" s="3" customFormat="1" ht="13.8" x14ac:dyDescent="0.25">
      <c r="F106" s="21"/>
      <c r="I106" s="23"/>
      <c r="L106" s="22"/>
      <c r="M106" s="23"/>
      <c r="Q106" s="23"/>
      <c r="S106" s="3" t="s">
        <v>90</v>
      </c>
      <c r="T106" s="22">
        <v>13759</v>
      </c>
      <c r="U106" s="23">
        <v>1</v>
      </c>
      <c r="W106" s="3" t="s">
        <v>90</v>
      </c>
      <c r="X106" s="22">
        <v>15786</v>
      </c>
      <c r="Y106" s="23">
        <v>1</v>
      </c>
      <c r="AA106" s="3" t="s">
        <v>161</v>
      </c>
      <c r="AB106" s="22">
        <v>14890</v>
      </c>
      <c r="AC106" s="23">
        <v>1</v>
      </c>
      <c r="AG106" s="23"/>
      <c r="AI106" s="3" t="s">
        <v>161</v>
      </c>
      <c r="AJ106" s="22">
        <v>13077</v>
      </c>
      <c r="AK106" s="23">
        <v>1</v>
      </c>
    </row>
    <row r="107" spans="6:37" s="3" customFormat="1" ht="13.8" x14ac:dyDescent="0.25">
      <c r="F107" s="21"/>
      <c r="I107" s="23"/>
      <c r="L107" s="22"/>
      <c r="M107" s="23"/>
      <c r="Q107" s="23"/>
      <c r="S107" s="3" t="s">
        <v>91</v>
      </c>
      <c r="T107" s="22">
        <v>12422</v>
      </c>
      <c r="U107" s="23">
        <v>0.90300000000000002</v>
      </c>
      <c r="W107" s="3" t="s">
        <v>92</v>
      </c>
      <c r="X107" s="22">
        <v>14508</v>
      </c>
      <c r="Y107" s="23">
        <v>0.91900000000000004</v>
      </c>
      <c r="AA107" s="3" t="s">
        <v>162</v>
      </c>
      <c r="AB107" s="22">
        <v>13575</v>
      </c>
      <c r="AC107" s="23">
        <v>0.91200000000000003</v>
      </c>
      <c r="AG107" s="23"/>
      <c r="AI107" s="3" t="s">
        <v>162</v>
      </c>
      <c r="AJ107" s="22">
        <v>11562</v>
      </c>
      <c r="AK107" s="23">
        <v>0.88400000000000001</v>
      </c>
    </row>
    <row r="108" spans="6:37" s="3" customFormat="1" ht="13.8" x14ac:dyDescent="0.25">
      <c r="F108" s="21"/>
      <c r="I108" s="23"/>
      <c r="M108" s="23"/>
      <c r="Q108" s="23"/>
      <c r="S108" s="3" t="s">
        <v>126</v>
      </c>
      <c r="T108" s="22">
        <v>9196</v>
      </c>
      <c r="U108" s="23">
        <v>0.66800000000000004</v>
      </c>
      <c r="W108" s="3" t="s">
        <v>128</v>
      </c>
      <c r="X108" s="22">
        <v>13356</v>
      </c>
      <c r="Y108" s="23">
        <v>0.84599999999999997</v>
      </c>
      <c r="AA108" s="3" t="s">
        <v>128</v>
      </c>
      <c r="AB108" s="22">
        <v>12272</v>
      </c>
      <c r="AC108" s="23">
        <v>0.82399999999999995</v>
      </c>
      <c r="AG108" s="23"/>
      <c r="AI108" s="3" t="s">
        <v>128</v>
      </c>
      <c r="AJ108" s="22">
        <v>10877</v>
      </c>
      <c r="AK108" s="23">
        <v>0.83199999999999996</v>
      </c>
    </row>
    <row r="109" spans="6:37" s="3" customFormat="1" ht="14.4" x14ac:dyDescent="0.3">
      <c r="F109" s="21"/>
      <c r="I109" s="23"/>
      <c r="M109" s="23"/>
      <c r="Q109" s="23"/>
      <c r="S109" s="3" t="s">
        <v>127</v>
      </c>
      <c r="T109" s="22">
        <v>1226</v>
      </c>
      <c r="U109" s="23">
        <v>8.8999999999999996E-2</v>
      </c>
      <c r="X109"/>
      <c r="Y109" s="25"/>
      <c r="AC109" s="23"/>
      <c r="AG109" s="23"/>
      <c r="AK109" s="23"/>
    </row>
    <row r="110" spans="6:37" s="3" customFormat="1" ht="13.8" x14ac:dyDescent="0.25">
      <c r="F110" s="21"/>
      <c r="I110" s="23"/>
      <c r="M110" s="23"/>
      <c r="Q110" s="23"/>
      <c r="S110" s="3" t="s">
        <v>130</v>
      </c>
      <c r="T110" s="22">
        <v>1795</v>
      </c>
      <c r="U110" s="23">
        <v>0.13</v>
      </c>
      <c r="W110" s="3" t="s">
        <v>129</v>
      </c>
      <c r="X110" s="22">
        <v>1152</v>
      </c>
      <c r="Y110" s="23">
        <v>7.2999999999999995E-2</v>
      </c>
      <c r="AA110" s="3" t="s">
        <v>129</v>
      </c>
      <c r="AB110" s="22">
        <v>1303</v>
      </c>
      <c r="AC110" s="23">
        <v>8.7999999999999995E-2</v>
      </c>
      <c r="AG110" s="23"/>
      <c r="AI110" s="3" t="s">
        <v>129</v>
      </c>
      <c r="AJ110" s="21">
        <v>685</v>
      </c>
      <c r="AK110" s="23">
        <v>5.1999999999999998E-2</v>
      </c>
    </row>
    <row r="111" spans="6:37" s="3" customFormat="1" ht="14.4" x14ac:dyDescent="0.3">
      <c r="F111" s="21"/>
      <c r="I111" s="23"/>
      <c r="M111" s="23"/>
      <c r="Q111" s="23"/>
      <c r="S111" s="3" t="s">
        <v>131</v>
      </c>
      <c r="T111" s="21">
        <v>205</v>
      </c>
      <c r="U111" s="23">
        <v>1.4999999999999999E-2</v>
      </c>
      <c r="X111"/>
      <c r="Y111" s="25"/>
      <c r="AC111" s="23"/>
      <c r="AG111" s="23"/>
      <c r="AK111" s="23"/>
    </row>
    <row r="112" spans="6:37" s="3" customFormat="1" ht="13.8" x14ac:dyDescent="0.25">
      <c r="F112" s="21"/>
      <c r="I112" s="23"/>
      <c r="M112" s="23"/>
      <c r="Q112" s="23"/>
      <c r="S112" s="3" t="s">
        <v>93</v>
      </c>
      <c r="T112" s="21">
        <v>321</v>
      </c>
      <c r="U112" s="23">
        <v>2.3E-2</v>
      </c>
      <c r="W112" s="3" t="s">
        <v>93</v>
      </c>
      <c r="X112" s="21">
        <v>192</v>
      </c>
      <c r="Y112" s="23">
        <v>1.2E-2</v>
      </c>
      <c r="AA112" s="3" t="s">
        <v>93</v>
      </c>
      <c r="AB112" s="21">
        <v>154</v>
      </c>
      <c r="AC112" s="23">
        <v>0.01</v>
      </c>
      <c r="AG112" s="23"/>
      <c r="AI112" s="3" t="s">
        <v>93</v>
      </c>
      <c r="AJ112" s="21">
        <v>132</v>
      </c>
      <c r="AK112" s="23">
        <v>0.01</v>
      </c>
    </row>
    <row r="113" spans="6:37" s="3" customFormat="1" ht="14.4" x14ac:dyDescent="0.3">
      <c r="F113" s="21"/>
      <c r="I113" s="23"/>
      <c r="M113" s="23"/>
      <c r="Q113" s="23"/>
      <c r="T113"/>
      <c r="U113" s="25"/>
      <c r="W113" s="3" t="s">
        <v>133</v>
      </c>
      <c r="X113" s="21">
        <v>165</v>
      </c>
      <c r="Y113" s="23">
        <v>0.01</v>
      </c>
      <c r="AA113" s="3" t="s">
        <v>133</v>
      </c>
      <c r="AB113" s="21">
        <v>97</v>
      </c>
      <c r="AC113" s="23">
        <v>7.0000000000000001E-3</v>
      </c>
      <c r="AG113" s="23"/>
      <c r="AI113" s="3" t="s">
        <v>133</v>
      </c>
      <c r="AJ113" s="21">
        <v>57</v>
      </c>
      <c r="AK113" s="23">
        <v>4.0000000000000001E-3</v>
      </c>
    </row>
    <row r="114" spans="6:37" s="3" customFormat="1" ht="14.4" x14ac:dyDescent="0.3">
      <c r="F114" s="21"/>
      <c r="I114" s="23"/>
      <c r="M114" s="23"/>
      <c r="Q114" s="23"/>
      <c r="T114"/>
      <c r="U114" s="25"/>
      <c r="W114" s="3" t="s">
        <v>134</v>
      </c>
      <c r="X114" s="21">
        <v>0</v>
      </c>
      <c r="Y114" s="23">
        <v>0</v>
      </c>
      <c r="AA114" s="3" t="s">
        <v>134</v>
      </c>
      <c r="AB114" s="21">
        <v>0</v>
      </c>
      <c r="AC114" s="23">
        <v>0</v>
      </c>
      <c r="AG114" s="23"/>
      <c r="AI114" s="3" t="s">
        <v>134</v>
      </c>
      <c r="AJ114" s="21">
        <v>15</v>
      </c>
      <c r="AK114" s="23">
        <v>1E-3</v>
      </c>
    </row>
    <row r="115" spans="6:37" s="3" customFormat="1" ht="14.4" x14ac:dyDescent="0.3">
      <c r="F115" s="21"/>
      <c r="I115" s="23"/>
      <c r="L115" s="21"/>
      <c r="M115" s="23"/>
      <c r="Q115" s="23"/>
      <c r="T115"/>
      <c r="U115" s="25"/>
      <c r="W115" s="3" t="s">
        <v>135</v>
      </c>
      <c r="X115" s="21">
        <v>0</v>
      </c>
      <c r="Y115" s="23">
        <v>0</v>
      </c>
      <c r="AA115" s="3" t="s">
        <v>135</v>
      </c>
      <c r="AB115" s="21">
        <v>0</v>
      </c>
      <c r="AC115" s="23">
        <v>0</v>
      </c>
      <c r="AG115" s="23"/>
      <c r="AI115" s="3" t="s">
        <v>135</v>
      </c>
      <c r="AJ115" s="21">
        <v>44</v>
      </c>
      <c r="AK115" s="23">
        <v>3.0000000000000001E-3</v>
      </c>
    </row>
    <row r="116" spans="6:37" s="3" customFormat="1" ht="14.4" x14ac:dyDescent="0.3">
      <c r="F116" s="21"/>
      <c r="I116" s="23"/>
      <c r="L116" s="22"/>
      <c r="M116" s="23"/>
      <c r="Q116" s="23"/>
      <c r="T116"/>
      <c r="U116" s="25"/>
      <c r="W116" s="3" t="s">
        <v>132</v>
      </c>
      <c r="X116" s="21">
        <v>27</v>
      </c>
      <c r="Y116" s="23">
        <v>2E-3</v>
      </c>
      <c r="AA116" s="3" t="s">
        <v>132</v>
      </c>
      <c r="AB116" s="21">
        <v>34</v>
      </c>
      <c r="AC116" s="23">
        <v>2E-3</v>
      </c>
      <c r="AG116" s="23"/>
      <c r="AI116" s="3" t="s">
        <v>132</v>
      </c>
      <c r="AJ116" s="21">
        <v>16</v>
      </c>
      <c r="AK116" s="23">
        <v>1E-3</v>
      </c>
    </row>
    <row r="117" spans="6:37" s="3" customFormat="1" ht="14.4" x14ac:dyDescent="0.3">
      <c r="F117" s="21"/>
      <c r="I117" s="23"/>
      <c r="M117" s="23"/>
      <c r="Q117" s="23"/>
      <c r="T117"/>
      <c r="U117" s="25"/>
      <c r="W117" s="3" t="s">
        <v>137</v>
      </c>
      <c r="X117" s="21">
        <v>0</v>
      </c>
      <c r="Y117" s="23">
        <v>0</v>
      </c>
      <c r="AA117" s="3" t="s">
        <v>137</v>
      </c>
      <c r="AB117" s="21">
        <v>7</v>
      </c>
      <c r="AC117" s="23">
        <v>0</v>
      </c>
      <c r="AG117" s="23"/>
      <c r="AI117" s="3" t="s">
        <v>137</v>
      </c>
      <c r="AJ117" s="21">
        <v>0</v>
      </c>
      <c r="AK117" s="23">
        <v>0</v>
      </c>
    </row>
    <row r="118" spans="6:37" s="3" customFormat="1" ht="14.4" x14ac:dyDescent="0.3">
      <c r="F118" s="21"/>
      <c r="I118" s="23"/>
      <c r="M118" s="23"/>
      <c r="Q118" s="23"/>
      <c r="T118"/>
      <c r="U118" s="25"/>
      <c r="W118" s="3" t="s">
        <v>136</v>
      </c>
      <c r="X118" s="21">
        <v>0</v>
      </c>
      <c r="Y118" s="23">
        <v>0</v>
      </c>
      <c r="AA118" s="3" t="s">
        <v>136</v>
      </c>
      <c r="AB118" s="21">
        <v>16</v>
      </c>
      <c r="AC118" s="23">
        <v>1E-3</v>
      </c>
      <c r="AG118" s="23"/>
      <c r="AI118" s="3" t="s">
        <v>194</v>
      </c>
      <c r="AJ118" s="21">
        <v>48</v>
      </c>
      <c r="AK118" s="23">
        <v>4.0000000000000001E-3</v>
      </c>
    </row>
    <row r="119" spans="6:37" s="3" customFormat="1" ht="14.4" x14ac:dyDescent="0.3">
      <c r="F119" s="21"/>
      <c r="I119" s="23"/>
      <c r="M119" s="23"/>
      <c r="Q119" s="23"/>
      <c r="T119"/>
      <c r="U119" s="25"/>
      <c r="W119" s="3" t="s">
        <v>94</v>
      </c>
      <c r="X119" s="21">
        <v>40</v>
      </c>
      <c r="Y119" s="23">
        <v>3.0000000000000001E-3</v>
      </c>
      <c r="AA119" s="3" t="s">
        <v>94</v>
      </c>
      <c r="AB119" s="21">
        <v>10</v>
      </c>
      <c r="AC119" s="23">
        <v>1E-3</v>
      </c>
      <c r="AG119" s="23"/>
      <c r="AI119" s="3" t="s">
        <v>94</v>
      </c>
      <c r="AJ119" s="21">
        <v>73</v>
      </c>
      <c r="AK119" s="23">
        <v>6.0000000000000001E-3</v>
      </c>
    </row>
    <row r="120" spans="6:37" s="3" customFormat="1" ht="14.4" x14ac:dyDescent="0.3">
      <c r="F120" s="21"/>
      <c r="I120" s="23"/>
      <c r="M120" s="23"/>
      <c r="Q120" s="23"/>
      <c r="T120"/>
      <c r="U120" s="25"/>
      <c r="W120" s="3" t="s">
        <v>95</v>
      </c>
      <c r="X120" s="21">
        <v>117</v>
      </c>
      <c r="Y120" s="23">
        <v>7.0000000000000001E-3</v>
      </c>
      <c r="AA120" s="3" t="s">
        <v>95</v>
      </c>
      <c r="AB120" s="21">
        <v>99</v>
      </c>
      <c r="AC120" s="23">
        <v>7.0000000000000001E-3</v>
      </c>
      <c r="AG120" s="23"/>
      <c r="AI120" s="3" t="s">
        <v>95</v>
      </c>
      <c r="AJ120" s="21">
        <v>87</v>
      </c>
      <c r="AK120" s="23">
        <v>7.0000000000000001E-3</v>
      </c>
    </row>
    <row r="121" spans="6:37" s="3" customFormat="1" ht="13.8" x14ac:dyDescent="0.25">
      <c r="F121" s="21"/>
      <c r="I121" s="23"/>
      <c r="L121" s="22"/>
      <c r="M121" s="23"/>
      <c r="Q121" s="23"/>
      <c r="S121" s="3" t="s">
        <v>96</v>
      </c>
      <c r="T121" s="21">
        <v>399</v>
      </c>
      <c r="U121" s="23">
        <v>2.9000000000000001E-2</v>
      </c>
      <c r="W121" s="3" t="s">
        <v>97</v>
      </c>
      <c r="X121" s="21">
        <v>284</v>
      </c>
      <c r="Y121" s="23">
        <v>1.7999999999999999E-2</v>
      </c>
      <c r="AA121" s="3" t="s">
        <v>97</v>
      </c>
      <c r="AB121" s="21">
        <v>194</v>
      </c>
      <c r="AC121" s="23">
        <v>1.2999999999999999E-2</v>
      </c>
      <c r="AG121" s="23"/>
      <c r="AI121" s="3" t="s">
        <v>97</v>
      </c>
      <c r="AJ121" s="21">
        <v>327</v>
      </c>
      <c r="AK121" s="23">
        <v>2.5000000000000001E-2</v>
      </c>
    </row>
    <row r="122" spans="6:37" s="3" customFormat="1" ht="13.8" x14ac:dyDescent="0.25">
      <c r="F122" s="21"/>
      <c r="I122" s="23"/>
      <c r="L122" s="22"/>
      <c r="M122" s="23"/>
      <c r="Q122" s="23"/>
      <c r="S122" s="3" t="s">
        <v>35</v>
      </c>
      <c r="T122" s="21">
        <v>292</v>
      </c>
      <c r="U122" s="23">
        <v>2.1000000000000001E-2</v>
      </c>
      <c r="W122" s="3" t="s">
        <v>35</v>
      </c>
      <c r="X122" s="21">
        <v>66</v>
      </c>
      <c r="Y122" s="23">
        <v>4.0000000000000001E-3</v>
      </c>
      <c r="AA122" s="3" t="s">
        <v>35</v>
      </c>
      <c r="AB122" s="21">
        <v>6</v>
      </c>
      <c r="AC122" s="23">
        <v>0</v>
      </c>
      <c r="AG122" s="23"/>
      <c r="AI122" s="3" t="s">
        <v>35</v>
      </c>
      <c r="AJ122" s="21">
        <v>74</v>
      </c>
      <c r="AK122" s="23">
        <v>6.0000000000000001E-3</v>
      </c>
    </row>
    <row r="123" spans="6:37" s="3" customFormat="1" ht="13.8" x14ac:dyDescent="0.25">
      <c r="F123" s="21"/>
      <c r="I123" s="23"/>
      <c r="L123" s="22"/>
      <c r="M123" s="23"/>
      <c r="Q123" s="23"/>
      <c r="S123" s="3" t="s">
        <v>36</v>
      </c>
      <c r="T123" s="21">
        <v>325</v>
      </c>
      <c r="U123" s="23">
        <v>2.4E-2</v>
      </c>
      <c r="W123" s="3" t="s">
        <v>98</v>
      </c>
      <c r="X123" s="21">
        <v>579</v>
      </c>
      <c r="Y123" s="23">
        <v>3.6999999999999998E-2</v>
      </c>
      <c r="AA123" s="3" t="s">
        <v>36</v>
      </c>
      <c r="AB123" s="21">
        <v>852</v>
      </c>
      <c r="AC123" s="23">
        <v>5.7000000000000002E-2</v>
      </c>
      <c r="AG123" s="23"/>
      <c r="AI123" s="3" t="s">
        <v>36</v>
      </c>
      <c r="AJ123" s="21">
        <v>774</v>
      </c>
      <c r="AK123" s="23">
        <v>5.8999999999999997E-2</v>
      </c>
    </row>
    <row r="124" spans="6:37" s="3" customFormat="1" ht="13.8" x14ac:dyDescent="0.25">
      <c r="F124" s="21"/>
      <c r="I124" s="23"/>
      <c r="M124" s="23"/>
      <c r="Q124" s="23"/>
      <c r="U124" s="23"/>
      <c r="X124" s="21"/>
      <c r="Y124" s="23"/>
      <c r="AC124" s="23"/>
      <c r="AG124" s="23"/>
      <c r="AK124" s="23"/>
    </row>
    <row r="125" spans="6:37" s="3" customFormat="1" ht="13.8" x14ac:dyDescent="0.25">
      <c r="F125" s="21"/>
      <c r="G125" s="3" t="s">
        <v>37</v>
      </c>
      <c r="I125" s="23"/>
      <c r="K125" s="3" t="s">
        <v>38</v>
      </c>
      <c r="M125" s="23"/>
      <c r="Q125" s="23"/>
      <c r="U125" s="23"/>
      <c r="Y125" s="23"/>
      <c r="AA125" s="3" t="s">
        <v>163</v>
      </c>
      <c r="AC125" s="23"/>
      <c r="AG125" s="23"/>
      <c r="AI125" s="3" t="s">
        <v>163</v>
      </c>
      <c r="AK125" s="23"/>
    </row>
    <row r="126" spans="6:37" s="3" customFormat="1" ht="27.6" x14ac:dyDescent="0.25">
      <c r="F126" s="21"/>
      <c r="G126" s="3" t="s">
        <v>39</v>
      </c>
      <c r="H126" s="22">
        <v>1692</v>
      </c>
      <c r="I126" s="23">
        <v>1</v>
      </c>
      <c r="K126" s="3" t="s">
        <v>39</v>
      </c>
      <c r="L126" s="22">
        <v>3415</v>
      </c>
      <c r="M126" s="23">
        <v>1</v>
      </c>
      <c r="P126" s="22"/>
      <c r="Q126" s="23"/>
      <c r="T126" s="22"/>
      <c r="U126" s="23"/>
      <c r="X126" s="22"/>
      <c r="Y126" s="23"/>
      <c r="AA126" s="5" t="s">
        <v>193</v>
      </c>
      <c r="AB126" s="22">
        <v>15148</v>
      </c>
      <c r="AC126" s="23">
        <v>1</v>
      </c>
      <c r="AG126" s="23"/>
      <c r="AI126" s="5" t="s">
        <v>193</v>
      </c>
      <c r="AJ126" s="22">
        <v>13549</v>
      </c>
      <c r="AK126" s="23">
        <v>1</v>
      </c>
    </row>
    <row r="127" spans="6:37" s="3" customFormat="1" ht="27.6" x14ac:dyDescent="0.25">
      <c r="F127" s="21"/>
      <c r="G127" s="5" t="s">
        <v>40</v>
      </c>
      <c r="H127" s="21">
        <v>231</v>
      </c>
      <c r="I127" s="23">
        <v>0.13700000000000001</v>
      </c>
      <c r="K127" s="5" t="s">
        <v>187</v>
      </c>
      <c r="L127" s="21">
        <v>659</v>
      </c>
      <c r="M127" s="23">
        <v>0.193</v>
      </c>
      <c r="Q127" s="23"/>
      <c r="U127" s="23"/>
      <c r="Y127" s="23"/>
      <c r="AA127" s="5" t="s">
        <v>206</v>
      </c>
      <c r="AB127" s="22">
        <v>9762</v>
      </c>
      <c r="AC127" s="23">
        <v>0.64400000000000002</v>
      </c>
      <c r="AG127" s="23"/>
      <c r="AI127" s="5" t="s">
        <v>206</v>
      </c>
      <c r="AJ127" s="22">
        <v>8420</v>
      </c>
      <c r="AK127" s="23">
        <v>0.621</v>
      </c>
    </row>
    <row r="128" spans="6:37" s="3" customFormat="1" ht="13.8" x14ac:dyDescent="0.25">
      <c r="F128" s="21"/>
      <c r="G128" s="3" t="s">
        <v>41</v>
      </c>
      <c r="H128" s="21">
        <v>15</v>
      </c>
      <c r="I128" s="23">
        <v>8.9999999999999993E-3</v>
      </c>
      <c r="K128" s="3" t="s">
        <v>41</v>
      </c>
      <c r="L128" s="21">
        <v>22</v>
      </c>
      <c r="M128" s="23">
        <v>6.0000000000000001E-3</v>
      </c>
      <c r="Q128" s="23"/>
      <c r="U128" s="23"/>
      <c r="Y128" s="23"/>
      <c r="AA128" s="3" t="s">
        <v>164</v>
      </c>
      <c r="AB128" s="21">
        <v>772</v>
      </c>
      <c r="AC128" s="23">
        <v>5.0999999999999997E-2</v>
      </c>
      <c r="AG128" s="23"/>
      <c r="AI128" s="3" t="s">
        <v>164</v>
      </c>
      <c r="AJ128" s="21">
        <v>894</v>
      </c>
      <c r="AK128" s="23">
        <v>6.6000000000000003E-2</v>
      </c>
    </row>
    <row r="129" spans="6:37" s="3" customFormat="1" ht="27.6" x14ac:dyDescent="0.25">
      <c r="F129" s="21"/>
      <c r="G129" s="5" t="s">
        <v>42</v>
      </c>
      <c r="H129" s="21">
        <v>192</v>
      </c>
      <c r="I129" s="23">
        <v>0.113</v>
      </c>
      <c r="K129" s="5" t="s">
        <v>204</v>
      </c>
      <c r="L129" s="21">
        <v>434</v>
      </c>
      <c r="M129" s="23">
        <v>0.127</v>
      </c>
      <c r="Q129" s="23"/>
      <c r="U129" s="23"/>
      <c r="Y129" s="23"/>
      <c r="AA129" s="3" t="s">
        <v>165</v>
      </c>
      <c r="AB129" s="22">
        <v>3548</v>
      </c>
      <c r="AC129" s="23">
        <v>0.23400000000000001</v>
      </c>
      <c r="AG129" s="23"/>
      <c r="AI129" s="3" t="s">
        <v>165</v>
      </c>
      <c r="AJ129" s="22">
        <v>3361</v>
      </c>
      <c r="AK129" s="23">
        <v>0.248</v>
      </c>
    </row>
    <row r="130" spans="6:37" s="3" customFormat="1" ht="14.4" x14ac:dyDescent="0.3">
      <c r="F130" s="21"/>
      <c r="G130" s="3" t="s">
        <v>43</v>
      </c>
      <c r="H130" s="21">
        <v>222</v>
      </c>
      <c r="I130" s="23">
        <v>0.13100000000000001</v>
      </c>
      <c r="K130" s="3" t="s">
        <v>43</v>
      </c>
      <c r="L130" s="21">
        <v>495</v>
      </c>
      <c r="M130" s="23">
        <v>0.14499999999999999</v>
      </c>
      <c r="Q130" s="23"/>
      <c r="U130" s="23"/>
      <c r="Y130" s="23"/>
      <c r="AA130" s="3" t="s">
        <v>166</v>
      </c>
      <c r="AB130" s="21">
        <v>31</v>
      </c>
      <c r="AC130" s="23">
        <v>2E-3</v>
      </c>
      <c r="AG130" s="23"/>
      <c r="AI130" s="3" t="s">
        <v>166</v>
      </c>
      <c r="AJ130" s="21" t="s">
        <v>222</v>
      </c>
      <c r="AK130" s="25"/>
    </row>
    <row r="131" spans="6:37" s="3" customFormat="1" ht="27.6" x14ac:dyDescent="0.25">
      <c r="F131" s="21"/>
      <c r="G131" s="3" t="s">
        <v>44</v>
      </c>
      <c r="H131" s="21">
        <v>197</v>
      </c>
      <c r="I131" s="23">
        <v>0.11600000000000001</v>
      </c>
      <c r="K131" s="3" t="s">
        <v>44</v>
      </c>
      <c r="L131" s="21">
        <v>283</v>
      </c>
      <c r="M131" s="23">
        <v>8.3000000000000004E-2</v>
      </c>
      <c r="Q131" s="23"/>
      <c r="U131" s="23"/>
      <c r="Y131" s="23"/>
      <c r="AA131" s="5" t="s">
        <v>207</v>
      </c>
      <c r="AB131" s="21">
        <v>522</v>
      </c>
      <c r="AC131" s="23">
        <v>3.4000000000000002E-2</v>
      </c>
      <c r="AG131" s="23"/>
      <c r="AI131" s="5" t="s">
        <v>207</v>
      </c>
      <c r="AJ131" s="21">
        <v>481</v>
      </c>
      <c r="AK131" s="23">
        <v>3.5999999999999997E-2</v>
      </c>
    </row>
    <row r="132" spans="6:37" s="3" customFormat="1" ht="27.6" x14ac:dyDescent="0.25">
      <c r="F132" s="21"/>
      <c r="G132" s="5" t="s">
        <v>45</v>
      </c>
      <c r="H132" s="21">
        <v>280</v>
      </c>
      <c r="I132" s="23">
        <v>0.16500000000000001</v>
      </c>
      <c r="K132" s="5" t="s">
        <v>186</v>
      </c>
      <c r="L132" s="21">
        <v>447</v>
      </c>
      <c r="M132" s="23">
        <v>0.13100000000000001</v>
      </c>
      <c r="Q132" s="23"/>
      <c r="U132" s="23"/>
      <c r="Y132" s="23"/>
      <c r="AA132" s="5" t="s">
        <v>208</v>
      </c>
      <c r="AB132" s="21">
        <v>513</v>
      </c>
      <c r="AC132" s="23">
        <v>3.4000000000000002E-2</v>
      </c>
      <c r="AG132" s="23"/>
      <c r="AI132" s="5" t="s">
        <v>208</v>
      </c>
      <c r="AJ132" s="21">
        <v>393</v>
      </c>
      <c r="AK132" s="23">
        <v>2.9000000000000001E-2</v>
      </c>
    </row>
    <row r="133" spans="6:37" s="3" customFormat="1" ht="14.4" x14ac:dyDescent="0.3">
      <c r="F133" s="21"/>
      <c r="G133" s="3" t="s">
        <v>46</v>
      </c>
      <c r="H133" s="21">
        <v>207</v>
      </c>
      <c r="I133" s="23">
        <v>0.122</v>
      </c>
      <c r="K133" s="3" t="s">
        <v>46</v>
      </c>
      <c r="L133" s="21">
        <v>386</v>
      </c>
      <c r="M133" s="23">
        <v>0.113</v>
      </c>
      <c r="Q133" s="23"/>
      <c r="U133" s="23"/>
      <c r="Y133" s="23"/>
      <c r="AB133"/>
      <c r="AC133" s="25"/>
      <c r="AG133" s="23"/>
      <c r="AK133" s="23"/>
    </row>
    <row r="134" spans="6:37" s="3" customFormat="1" ht="13.8" x14ac:dyDescent="0.25">
      <c r="F134" s="21"/>
      <c r="G134" s="3" t="s">
        <v>47</v>
      </c>
      <c r="H134" s="21">
        <v>38</v>
      </c>
      <c r="I134" s="23">
        <v>2.1999999999999999E-2</v>
      </c>
      <c r="K134" s="3" t="s">
        <v>47</v>
      </c>
      <c r="L134" s="21">
        <v>138</v>
      </c>
      <c r="M134" s="23">
        <v>0.04</v>
      </c>
      <c r="Q134" s="23"/>
      <c r="U134" s="23"/>
      <c r="Y134" s="23"/>
      <c r="AB134" s="21"/>
      <c r="AC134" s="23"/>
      <c r="AG134" s="23"/>
      <c r="AK134" s="23"/>
    </row>
    <row r="135" spans="6:37" s="3" customFormat="1" ht="27.6" x14ac:dyDescent="0.25">
      <c r="F135" s="21"/>
      <c r="G135" s="5" t="s">
        <v>48</v>
      </c>
      <c r="H135" s="21">
        <v>164</v>
      </c>
      <c r="I135" s="23">
        <v>9.7000000000000003E-2</v>
      </c>
      <c r="K135" s="5" t="s">
        <v>205</v>
      </c>
      <c r="L135" s="21">
        <v>240</v>
      </c>
      <c r="M135" s="23">
        <v>7.0000000000000007E-2</v>
      </c>
      <c r="Q135" s="23"/>
      <c r="U135" s="23"/>
      <c r="Y135" s="23"/>
      <c r="AC135" s="23"/>
      <c r="AG135" s="23"/>
      <c r="AK135" s="23"/>
    </row>
    <row r="136" spans="6:37" s="3" customFormat="1" ht="27.6" x14ac:dyDescent="0.25">
      <c r="F136" s="21"/>
      <c r="G136" s="3" t="s">
        <v>49</v>
      </c>
      <c r="H136" s="21">
        <v>17</v>
      </c>
      <c r="I136" s="23">
        <v>0.01</v>
      </c>
      <c r="K136" s="5" t="s">
        <v>188</v>
      </c>
      <c r="L136" s="21">
        <v>8</v>
      </c>
      <c r="M136" s="23">
        <v>2E-3</v>
      </c>
      <c r="Q136" s="23"/>
      <c r="U136" s="23"/>
      <c r="Y136" s="23"/>
      <c r="AC136" s="23"/>
      <c r="AG136" s="23"/>
      <c r="AK136" s="23"/>
    </row>
    <row r="137" spans="6:37" s="3" customFormat="1" ht="30" customHeight="1" x14ac:dyDescent="0.3">
      <c r="F137" s="21"/>
      <c r="G137" s="5" t="s">
        <v>218</v>
      </c>
      <c r="H137" s="21">
        <v>117</v>
      </c>
      <c r="I137" s="23">
        <v>6.9000000000000006E-2</v>
      </c>
      <c r="K137" s="5" t="s">
        <v>218</v>
      </c>
      <c r="L137" s="21">
        <v>134</v>
      </c>
      <c r="M137" s="23">
        <v>3.9E-2</v>
      </c>
      <c r="Q137" s="23"/>
      <c r="U137" s="23"/>
      <c r="Y137" s="23"/>
      <c r="AC137" s="23"/>
      <c r="AG137" s="23"/>
      <c r="AI137" s="9"/>
      <c r="AJ137" s="10"/>
      <c r="AK137" s="26"/>
    </row>
    <row r="138" spans="6:37" s="3" customFormat="1" ht="13.8" x14ac:dyDescent="0.25">
      <c r="F138" s="21"/>
      <c r="G138" s="3" t="s">
        <v>50</v>
      </c>
      <c r="H138" s="21">
        <v>12</v>
      </c>
      <c r="I138" s="23">
        <v>7.0000000000000001E-3</v>
      </c>
      <c r="K138" s="3" t="s">
        <v>50</v>
      </c>
      <c r="L138" s="21">
        <v>169</v>
      </c>
      <c r="M138" s="23">
        <v>4.9000000000000002E-2</v>
      </c>
      <c r="Q138" s="23"/>
      <c r="U138" s="23"/>
      <c r="Y138" s="23"/>
      <c r="AC138" s="23"/>
      <c r="AG138" s="23"/>
      <c r="AK138" s="23"/>
    </row>
    <row r="139" spans="6:37" s="3" customFormat="1" ht="13.8" x14ac:dyDescent="0.25">
      <c r="F139" s="21"/>
      <c r="I139" s="23"/>
      <c r="L139" s="21"/>
      <c r="M139" s="23"/>
      <c r="Q139" s="23"/>
      <c r="U139" s="23"/>
      <c r="Y139" s="23"/>
      <c r="AC139" s="23"/>
      <c r="AG139" s="23"/>
      <c r="AK139" s="23"/>
    </row>
    <row r="140" spans="6:37" s="3" customFormat="1" ht="13.8" x14ac:dyDescent="0.25">
      <c r="F140" s="21"/>
      <c r="I140" s="23"/>
      <c r="L140" s="21"/>
      <c r="M140" s="23"/>
      <c r="Q140" s="23"/>
      <c r="U140" s="23"/>
      <c r="Y140" s="23"/>
      <c r="AA140" s="3" t="s">
        <v>51</v>
      </c>
      <c r="AC140" s="23"/>
      <c r="AG140" s="23"/>
      <c r="AI140" s="3" t="s">
        <v>51</v>
      </c>
      <c r="AK140" s="23"/>
    </row>
    <row r="141" spans="6:37" s="3" customFormat="1" ht="13.8" x14ac:dyDescent="0.25">
      <c r="F141" s="21"/>
      <c r="I141" s="23"/>
      <c r="L141" s="22"/>
      <c r="M141" s="23"/>
      <c r="Q141" s="23"/>
      <c r="U141" s="23"/>
      <c r="Y141" s="23"/>
      <c r="AA141" s="3" t="s">
        <v>167</v>
      </c>
      <c r="AB141" s="22">
        <v>1531</v>
      </c>
      <c r="AC141" s="23">
        <v>0.10100000000000001</v>
      </c>
      <c r="AG141" s="23"/>
      <c r="AI141" s="3" t="s">
        <v>167</v>
      </c>
      <c r="AJ141" s="22">
        <v>1672</v>
      </c>
      <c r="AK141" s="23">
        <v>0.123</v>
      </c>
    </row>
    <row r="142" spans="6:37" s="3" customFormat="1" ht="13.8" x14ac:dyDescent="0.25">
      <c r="F142" s="21"/>
      <c r="I142" s="23"/>
      <c r="M142" s="23"/>
      <c r="Q142" s="23"/>
      <c r="U142" s="23"/>
      <c r="Y142" s="23"/>
      <c r="AC142" s="23"/>
      <c r="AG142" s="23"/>
      <c r="AK142" s="23"/>
    </row>
    <row r="143" spans="6:37" s="3" customFormat="1" ht="13.8" x14ac:dyDescent="0.25">
      <c r="F143" s="21"/>
      <c r="I143" s="23"/>
      <c r="M143" s="23"/>
      <c r="Q143" s="23"/>
      <c r="U143" s="23"/>
      <c r="Y143" s="23"/>
      <c r="AC143" s="23"/>
      <c r="AG143" s="23"/>
      <c r="AK143" s="23"/>
    </row>
    <row r="144" spans="6:37" s="3" customFormat="1" ht="13.8" x14ac:dyDescent="0.25">
      <c r="F144" s="21"/>
      <c r="I144" s="23"/>
      <c r="M144" s="23"/>
      <c r="Q144" s="23"/>
      <c r="U144" s="23"/>
      <c r="Y144" s="23"/>
      <c r="AC144" s="23"/>
      <c r="AG144" s="23"/>
      <c r="AK144" s="23"/>
    </row>
    <row r="145" spans="6:37" s="3" customFormat="1" ht="13.8" x14ac:dyDescent="0.25">
      <c r="F145" s="21"/>
      <c r="I145" s="23"/>
      <c r="M145" s="23"/>
      <c r="Q145" s="23"/>
      <c r="U145" s="23"/>
      <c r="Y145" s="23"/>
      <c r="AC145" s="23"/>
      <c r="AG145" s="23"/>
      <c r="AK145" s="23"/>
    </row>
    <row r="146" spans="6:37" s="3" customFormat="1" ht="13.8" x14ac:dyDescent="0.25">
      <c r="F146" s="21"/>
      <c r="I146" s="23"/>
      <c r="M146" s="23"/>
      <c r="Q146" s="23"/>
      <c r="U146" s="23"/>
      <c r="Y146" s="23"/>
      <c r="AC146" s="23"/>
      <c r="AG146" s="23"/>
      <c r="AK146" s="23"/>
    </row>
    <row r="147" spans="6:37" s="3" customFormat="1" ht="13.8" x14ac:dyDescent="0.25">
      <c r="F147" s="21"/>
      <c r="I147" s="23"/>
      <c r="M147" s="23"/>
      <c r="Q147" s="23"/>
      <c r="U147" s="23"/>
      <c r="Y147" s="23"/>
      <c r="AC147" s="23"/>
      <c r="AG147" s="23"/>
      <c r="AK147" s="23"/>
    </row>
    <row r="148" spans="6:37" s="3" customFormat="1" ht="13.8" x14ac:dyDescent="0.25">
      <c r="F148" s="21"/>
      <c r="I148" s="23"/>
      <c r="M148" s="23"/>
      <c r="Q148" s="23"/>
      <c r="U148" s="23"/>
      <c r="Y148" s="23"/>
      <c r="AC148" s="23"/>
      <c r="AG148" s="23"/>
      <c r="AK148" s="23"/>
    </row>
    <row r="149" spans="6:37" s="3" customFormat="1" ht="13.8" x14ac:dyDescent="0.25">
      <c r="F149" s="21"/>
      <c r="I149" s="23"/>
      <c r="M149" s="23"/>
      <c r="Q149" s="23"/>
      <c r="U149" s="23"/>
      <c r="Y149" s="23"/>
      <c r="AC149" s="23"/>
      <c r="AG149" s="23"/>
      <c r="AK149" s="23"/>
    </row>
    <row r="150" spans="6:37" s="3" customFormat="1" ht="13.8" x14ac:dyDescent="0.25">
      <c r="F150" s="21"/>
      <c r="I150" s="23"/>
      <c r="M150" s="23"/>
      <c r="Q150" s="23"/>
      <c r="U150" s="23"/>
      <c r="Y150" s="23"/>
      <c r="AC150" s="23"/>
      <c r="AG150" s="23"/>
      <c r="AK150" s="23"/>
    </row>
  </sheetData>
  <mergeCells count="1">
    <mergeCell ref="A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1880-2010</vt:lpstr>
      <vt:lpstr>'1880-2010'!ExternalData_1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Tunnell</dc:creator>
  <cp:lastModifiedBy>Julie Tunnell</cp:lastModifiedBy>
  <cp:lastPrinted>2016-11-10T22:05:02Z</cp:lastPrinted>
  <dcterms:created xsi:type="dcterms:W3CDTF">2016-09-30T22:09:21Z</dcterms:created>
  <dcterms:modified xsi:type="dcterms:W3CDTF">2017-05-11T19:31:33Z</dcterms:modified>
</cp:coreProperties>
</file>